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0755" windowHeight="11205" tabRatio="596"/>
  </bookViews>
  <sheets>
    <sheet name="2020" sheetId="27" r:id="rId1"/>
    <sheet name="2019" sheetId="26" r:id="rId2"/>
    <sheet name="2018" sheetId="25" r:id="rId3"/>
    <sheet name="2017" sheetId="24" r:id="rId4"/>
    <sheet name="2016" sheetId="21" r:id="rId5"/>
    <sheet name="2015" sheetId="19" r:id="rId6"/>
    <sheet name="2014" sheetId="18" r:id="rId7"/>
    <sheet name="2013" sheetId="17" r:id="rId8"/>
    <sheet name="2012" sheetId="16" r:id="rId9"/>
    <sheet name="2011" sheetId="13" r:id="rId10"/>
    <sheet name="2010" sheetId="1" r:id="rId11"/>
    <sheet name="2009" sheetId="3" r:id="rId12"/>
    <sheet name="2008" sheetId="6" r:id="rId13"/>
    <sheet name="2007" sheetId="7" r:id="rId14"/>
    <sheet name="2006" sheetId="8" r:id="rId15"/>
    <sheet name="2005" sheetId="10" r:id="rId16"/>
    <sheet name="2004" sheetId="11" r:id="rId17"/>
  </sheets>
  <calcPr calcId="125725"/>
</workbook>
</file>

<file path=xl/calcChain.xml><?xml version="1.0" encoding="utf-8"?>
<calcChain xmlns="http://schemas.openxmlformats.org/spreadsheetml/2006/main">
  <c r="E70" i="27"/>
  <c r="E68"/>
  <c r="E46"/>
  <c r="E44"/>
  <c r="E40"/>
  <c r="E38"/>
  <c r="E36"/>
  <c r="E32"/>
  <c r="E30"/>
  <c r="E22"/>
  <c r="E26"/>
  <c r="E24"/>
  <c r="E20"/>
  <c r="E18"/>
  <c r="E8"/>
  <c r="E6"/>
  <c r="E84"/>
  <c r="E82"/>
  <c r="E80"/>
  <c r="E78"/>
  <c r="E76"/>
  <c r="E74"/>
  <c r="E72"/>
  <c r="E66"/>
  <c r="E64"/>
  <c r="E62"/>
  <c r="E60"/>
  <c r="E58"/>
  <c r="E56"/>
  <c r="E54"/>
  <c r="E52"/>
  <c r="E50"/>
  <c r="E48"/>
  <c r="E42"/>
  <c r="E34"/>
  <c r="E28"/>
  <c r="E16"/>
  <c r="E14"/>
  <c r="E12"/>
  <c r="E10"/>
  <c r="E4"/>
  <c r="E52" i="26"/>
  <c r="E50"/>
  <c r="E48"/>
  <c r="E46"/>
  <c r="E44"/>
  <c r="E42"/>
  <c r="E40"/>
  <c r="E38"/>
  <c r="E36"/>
  <c r="E34"/>
  <c r="E32"/>
  <c r="E30"/>
  <c r="E28"/>
  <c r="E26"/>
  <c r="E24"/>
  <c r="E22"/>
  <c r="E20"/>
  <c r="E18"/>
  <c r="E16"/>
  <c r="E14"/>
  <c r="E12"/>
  <c r="E10"/>
  <c r="E8"/>
  <c r="E6"/>
  <c r="E4"/>
  <c r="E82" i="25" l="1"/>
  <c r="E96"/>
  <c r="E94"/>
  <c r="E92"/>
  <c r="E90"/>
  <c r="E88"/>
  <c r="E86"/>
  <c r="E84"/>
  <c r="E80"/>
  <c r="E76"/>
  <c r="E78"/>
  <c r="E74"/>
  <c r="E72"/>
  <c r="E70"/>
  <c r="E66"/>
  <c r="E64"/>
  <c r="E62"/>
  <c r="E60"/>
  <c r="E58"/>
  <c r="E56"/>
  <c r="E54"/>
  <c r="E52"/>
  <c r="E50"/>
  <c r="E48"/>
  <c r="E46"/>
  <c r="E44"/>
  <c r="E42"/>
  <c r="E40"/>
  <c r="E38"/>
  <c r="E36"/>
  <c r="E34"/>
  <c r="E32"/>
  <c r="E30"/>
  <c r="E28"/>
  <c r="E26"/>
  <c r="E24"/>
  <c r="E22"/>
  <c r="E20"/>
  <c r="E18"/>
  <c r="E16"/>
  <c r="E14"/>
  <c r="E12"/>
  <c r="E10"/>
  <c r="E8"/>
  <c r="E6"/>
  <c r="E4"/>
  <c r="E60" i="24"/>
  <c r="E58"/>
  <c r="E94"/>
  <c r="E92"/>
  <c r="E90"/>
  <c r="E88"/>
  <c r="E86"/>
  <c r="E84"/>
  <c r="E82"/>
  <c r="E80"/>
  <c r="E78"/>
  <c r="E76"/>
  <c r="E74"/>
  <c r="E72"/>
  <c r="E70"/>
  <c r="E66"/>
  <c r="E64"/>
  <c r="E62"/>
  <c r="E56"/>
  <c r="E54"/>
  <c r="E52"/>
  <c r="E50"/>
  <c r="E48"/>
  <c r="E46"/>
  <c r="E44"/>
  <c r="E42"/>
  <c r="E40"/>
  <c r="E38"/>
  <c r="E36"/>
  <c r="E34"/>
  <c r="E32"/>
  <c r="E30"/>
  <c r="E28"/>
  <c r="E26"/>
  <c r="E24"/>
  <c r="E22"/>
  <c r="E20"/>
  <c r="E18"/>
  <c r="E16"/>
  <c r="E14"/>
  <c r="E12"/>
  <c r="E10"/>
  <c r="E8"/>
  <c r="E6"/>
  <c r="E4"/>
  <c r="E4" i="21"/>
  <c r="E6"/>
  <c r="E18"/>
  <c r="E48"/>
  <c r="E8"/>
  <c r="E90"/>
  <c r="E88"/>
  <c r="E86"/>
  <c r="E84"/>
  <c r="E82"/>
  <c r="E80"/>
  <c r="E78"/>
  <c r="E76"/>
  <c r="E74"/>
  <c r="E72"/>
  <c r="E70"/>
  <c r="E68"/>
  <c r="E66"/>
  <c r="E62"/>
  <c r="E60"/>
  <c r="E58"/>
  <c r="E56"/>
  <c r="E54"/>
  <c r="E52"/>
  <c r="E50"/>
  <c r="E46"/>
  <c r="E44"/>
  <c r="E42"/>
  <c r="E40"/>
  <c r="E38"/>
  <c r="E36"/>
  <c r="E34"/>
  <c r="E32"/>
  <c r="E30"/>
  <c r="E28"/>
  <c r="E26"/>
  <c r="E24"/>
  <c r="E22"/>
  <c r="E20"/>
  <c r="E16"/>
  <c r="E14"/>
  <c r="E12"/>
  <c r="E10"/>
  <c r="E4" i="19"/>
  <c r="E56"/>
  <c r="E52"/>
  <c r="E62"/>
  <c r="E84"/>
  <c r="E76"/>
  <c r="E80"/>
  <c r="E82"/>
  <c r="E74"/>
  <c r="E78"/>
  <c r="E70"/>
  <c r="E72"/>
  <c r="E60"/>
  <c r="E66"/>
  <c r="E68"/>
  <c r="E64"/>
  <c r="E54"/>
  <c r="E50"/>
  <c r="E48"/>
  <c r="E46"/>
  <c r="E44"/>
  <c r="E42"/>
  <c r="E40"/>
  <c r="E38"/>
  <c r="E36"/>
  <c r="E34"/>
  <c r="E32"/>
  <c r="E30"/>
  <c r="E28"/>
  <c r="E26"/>
  <c r="E24"/>
  <c r="E22"/>
  <c r="E20"/>
  <c r="E18"/>
  <c r="E16"/>
  <c r="E14"/>
  <c r="E12"/>
  <c r="E10"/>
  <c r="E8"/>
  <c r="E6"/>
  <c r="E52" i="18"/>
  <c r="D24" i="17"/>
  <c r="D54"/>
  <c r="D18" i="3"/>
  <c r="D20"/>
  <c r="D20" i="16"/>
  <c r="D20" i="13"/>
  <c r="D20" i="1"/>
  <c r="D20" i="6"/>
  <c r="D20" i="7"/>
  <c r="D18" i="8"/>
  <c r="D18" i="10"/>
  <c r="D18" i="11"/>
  <c r="D16" i="16"/>
  <c r="D16" i="13"/>
  <c r="D16" i="1"/>
  <c r="D16" i="3"/>
  <c r="D16" i="6"/>
  <c r="D16" i="7"/>
  <c r="D14" i="8"/>
  <c r="D14" i="10"/>
  <c r="D14" i="11"/>
  <c r="D10" i="16"/>
  <c r="D10" i="13"/>
  <c r="D10" i="1"/>
  <c r="D10" i="3"/>
  <c r="D10" i="6"/>
  <c r="D12"/>
  <c r="D10" i="7"/>
  <c r="D80" i="17"/>
  <c r="D78"/>
  <c r="D76"/>
  <c r="D74"/>
  <c r="D72"/>
  <c r="D70"/>
  <c r="D66"/>
  <c r="D64"/>
  <c r="D60"/>
  <c r="D56"/>
  <c r="D48"/>
  <c r="D36"/>
  <c r="D20"/>
  <c r="D16"/>
  <c r="D52"/>
  <c r="D28"/>
  <c r="D4" i="13"/>
  <c r="D4" i="17"/>
  <c r="D82"/>
  <c r="D68"/>
  <c r="D62"/>
  <c r="D58"/>
  <c r="D50"/>
  <c r="D46"/>
  <c r="D44"/>
  <c r="D42"/>
  <c r="D40"/>
  <c r="D38"/>
  <c r="D34"/>
  <c r="D32"/>
  <c r="D30"/>
  <c r="D26"/>
  <c r="D22"/>
  <c r="D18"/>
  <c r="D14"/>
  <c r="D12"/>
  <c r="D10"/>
  <c r="D8"/>
  <c r="D6"/>
  <c r="D4" i="16"/>
  <c r="D60"/>
  <c r="D58"/>
  <c r="D56"/>
  <c r="D54"/>
  <c r="D52"/>
  <c r="D50"/>
  <c r="D48"/>
  <c r="D46"/>
  <c r="D44"/>
  <c r="D42"/>
  <c r="D40"/>
  <c r="D38"/>
  <c r="D36"/>
  <c r="D34"/>
  <c r="D32"/>
  <c r="D30"/>
  <c r="D28"/>
  <c r="D26"/>
  <c r="D24"/>
  <c r="D22"/>
  <c r="D18"/>
  <c r="D14"/>
  <c r="D12"/>
  <c r="D8"/>
  <c r="D6"/>
  <c r="D60" i="13"/>
  <c r="D6" i="1"/>
  <c r="D8"/>
  <c r="D12"/>
  <c r="D14"/>
  <c r="D18"/>
  <c r="D22"/>
  <c r="D24"/>
  <c r="D26"/>
  <c r="D28"/>
  <c r="D30"/>
  <c r="D32"/>
  <c r="D34"/>
  <c r="D36"/>
  <c r="D38"/>
  <c r="D40"/>
  <c r="D42"/>
  <c r="D44"/>
  <c r="D46"/>
  <c r="D48"/>
  <c r="D50"/>
  <c r="D52"/>
  <c r="D54"/>
  <c r="D56"/>
  <c r="D58"/>
  <c r="D60"/>
  <c r="D4"/>
  <c r="D6" i="13"/>
  <c r="D8"/>
  <c r="D12"/>
  <c r="D14"/>
  <c r="D18"/>
  <c r="D22"/>
  <c r="D24"/>
  <c r="D26"/>
  <c r="D28"/>
  <c r="D30"/>
  <c r="D32"/>
  <c r="D34"/>
  <c r="D36"/>
  <c r="D38"/>
  <c r="D40"/>
  <c r="D42"/>
  <c r="D44"/>
  <c r="D46"/>
  <c r="D48"/>
  <c r="D50"/>
  <c r="D52"/>
  <c r="D54"/>
  <c r="D56"/>
  <c r="D58"/>
  <c r="D60" i="3"/>
  <c r="D58"/>
  <c r="D56"/>
  <c r="D54"/>
  <c r="D52"/>
  <c r="D50"/>
  <c r="D48"/>
  <c r="D46"/>
  <c r="D44"/>
  <c r="D42"/>
  <c r="D40"/>
  <c r="D38"/>
  <c r="D36"/>
  <c r="D34"/>
  <c r="D32"/>
  <c r="D30"/>
  <c r="D28"/>
  <c r="D26"/>
  <c r="D24"/>
  <c r="D22"/>
  <c r="D14"/>
  <c r="D12"/>
  <c r="D8"/>
  <c r="D6"/>
  <c r="D4"/>
  <c r="D60" i="6"/>
  <c r="D58"/>
  <c r="D56"/>
  <c r="D54"/>
  <c r="D52"/>
  <c r="D50"/>
  <c r="D48"/>
  <c r="D46"/>
  <c r="D44"/>
  <c r="D42"/>
  <c r="D40"/>
  <c r="D38"/>
  <c r="D36"/>
  <c r="D34"/>
  <c r="D32"/>
  <c r="D30"/>
  <c r="D28"/>
  <c r="D26"/>
  <c r="D24"/>
  <c r="D22"/>
  <c r="D18"/>
  <c r="D14"/>
  <c r="D8"/>
  <c r="D6"/>
  <c r="D4"/>
  <c r="D60" i="7"/>
  <c r="D58"/>
  <c r="D56"/>
  <c r="D54"/>
  <c r="D52"/>
  <c r="D50"/>
  <c r="D48"/>
  <c r="D46"/>
  <c r="D44"/>
  <c r="D42"/>
  <c r="D40"/>
  <c r="D38"/>
  <c r="D36"/>
  <c r="D34"/>
  <c r="D32"/>
  <c r="D30"/>
  <c r="D28"/>
  <c r="D26"/>
  <c r="D24"/>
  <c r="D22"/>
  <c r="D18"/>
  <c r="D14"/>
  <c r="D12"/>
  <c r="D8"/>
  <c r="D6"/>
  <c r="D4"/>
  <c r="D52" i="8"/>
  <c r="D50"/>
  <c r="D48"/>
  <c r="D46"/>
  <c r="D44"/>
  <c r="D42"/>
  <c r="D40"/>
  <c r="D38"/>
  <c r="D36"/>
  <c r="D34"/>
  <c r="D32"/>
  <c r="D30"/>
  <c r="D28"/>
  <c r="D26"/>
  <c r="D24"/>
  <c r="D22"/>
  <c r="D20"/>
  <c r="D16"/>
  <c r="D12"/>
  <c r="D10"/>
  <c r="D8"/>
  <c r="D6"/>
  <c r="D4"/>
  <c r="D52" i="10"/>
  <c r="D50"/>
  <c r="D48"/>
  <c r="D46"/>
  <c r="D44"/>
  <c r="D42"/>
  <c r="D40"/>
  <c r="D38"/>
  <c r="D36"/>
  <c r="D34"/>
  <c r="D32"/>
  <c r="D30"/>
  <c r="D28"/>
  <c r="D26"/>
  <c r="D24"/>
  <c r="D22"/>
  <c r="D20"/>
  <c r="D16"/>
  <c r="D12"/>
  <c r="D10"/>
  <c r="D8"/>
  <c r="D6"/>
  <c r="D4"/>
  <c r="D52" i="11"/>
  <c r="D50"/>
  <c r="D48"/>
  <c r="D46"/>
  <c r="D44"/>
  <c r="D42"/>
  <c r="D40"/>
  <c r="D38"/>
  <c r="D36"/>
  <c r="D34"/>
  <c r="D32"/>
  <c r="D30"/>
  <c r="D28"/>
  <c r="D26"/>
  <c r="D24"/>
  <c r="D22"/>
  <c r="D20"/>
  <c r="D16"/>
  <c r="D12"/>
  <c r="D10"/>
  <c r="D8"/>
  <c r="D6"/>
  <c r="D4"/>
</calcChain>
</file>

<file path=xl/sharedStrings.xml><?xml version="1.0" encoding="utf-8"?>
<sst xmlns="http://schemas.openxmlformats.org/spreadsheetml/2006/main" count="2252" uniqueCount="336">
  <si>
    <t>국  제  가  격</t>
    <phoneticPr fontId="1" type="noConversion"/>
  </si>
  <si>
    <t>단  위</t>
    <phoneticPr fontId="1" type="noConversion"/>
  </si>
  <si>
    <t>강  종</t>
    <phoneticPr fontId="1" type="noConversion"/>
  </si>
  <si>
    <t>가 격 기 준</t>
    <phoneticPr fontId="1" type="noConversion"/>
  </si>
  <si>
    <t>게르마늄</t>
    <phoneticPr fontId="1" type="noConversion"/>
  </si>
  <si>
    <t>로듐</t>
    <phoneticPr fontId="1" type="noConversion"/>
  </si>
  <si>
    <t>루테튬</t>
    <phoneticPr fontId="1" type="noConversion"/>
  </si>
  <si>
    <t>리튬</t>
    <phoneticPr fontId="1" type="noConversion"/>
  </si>
  <si>
    <t>마그네슘</t>
    <phoneticPr fontId="1" type="noConversion"/>
  </si>
  <si>
    <t>망간</t>
    <phoneticPr fontId="1" type="noConversion"/>
  </si>
  <si>
    <t>몰리브덴</t>
    <phoneticPr fontId="1" type="noConversion"/>
  </si>
  <si>
    <t>바나듐</t>
    <phoneticPr fontId="1" type="noConversion"/>
  </si>
  <si>
    <t>백금</t>
    <phoneticPr fontId="1" type="noConversion"/>
  </si>
  <si>
    <t>비소</t>
    <phoneticPr fontId="1" type="noConversion"/>
  </si>
  <si>
    <t>셀레늄</t>
    <phoneticPr fontId="1" type="noConversion"/>
  </si>
  <si>
    <t>수은</t>
    <phoneticPr fontId="1" type="noConversion"/>
  </si>
  <si>
    <t>안티모니</t>
    <phoneticPr fontId="1" type="noConversion"/>
  </si>
  <si>
    <t>우라늄</t>
    <phoneticPr fontId="1" type="noConversion"/>
  </si>
  <si>
    <t>이리듐</t>
    <phoneticPr fontId="1" type="noConversion"/>
  </si>
  <si>
    <t>인디움</t>
    <phoneticPr fontId="1" type="noConversion"/>
  </si>
  <si>
    <t>창연</t>
    <phoneticPr fontId="1" type="noConversion"/>
  </si>
  <si>
    <t>철광석</t>
    <phoneticPr fontId="1" type="noConversion"/>
  </si>
  <si>
    <t>카드뮴</t>
    <phoneticPr fontId="1" type="noConversion"/>
  </si>
  <si>
    <t>코발트</t>
    <phoneticPr fontId="1" type="noConversion"/>
  </si>
  <si>
    <t>크롬</t>
    <phoneticPr fontId="1" type="noConversion"/>
  </si>
  <si>
    <t>탄탈륨</t>
    <phoneticPr fontId="1" type="noConversion"/>
  </si>
  <si>
    <t>텅스텐</t>
    <phoneticPr fontId="1" type="noConversion"/>
  </si>
  <si>
    <t>텅스텐 광석</t>
    <phoneticPr fontId="1" type="noConversion"/>
  </si>
  <si>
    <t>티타늄</t>
    <phoneticPr fontId="1" type="noConversion"/>
  </si>
  <si>
    <t>팔라듐</t>
    <phoneticPr fontId="1" type="noConversion"/>
  </si>
  <si>
    <t>@ mtu : ton당 1%품위를 기준으로 한 가격임</t>
  </si>
  <si>
    <t>게르마늄</t>
  </si>
  <si>
    <t>U＄/kg</t>
  </si>
  <si>
    <t>로듐</t>
  </si>
  <si>
    <t>U＄/troy oz</t>
  </si>
  <si>
    <t>European free market, warehouse 99.9%</t>
  </si>
  <si>
    <t>루테튬</t>
  </si>
  <si>
    <t>마그네슘</t>
  </si>
  <si>
    <t>U＄/ton</t>
  </si>
  <si>
    <t>망간</t>
  </si>
  <si>
    <t>MB free market</t>
  </si>
  <si>
    <t>U＄/lb</t>
  </si>
  <si>
    <t>바나듐</t>
  </si>
  <si>
    <t>US free market ferro-vanadium, warehouse Pittsburgh</t>
  </si>
  <si>
    <t>백금</t>
  </si>
  <si>
    <t>비소</t>
  </si>
  <si>
    <t>셀레늄</t>
  </si>
  <si>
    <t>수은</t>
  </si>
  <si>
    <t>U＄/flask</t>
  </si>
  <si>
    <t>안티모니</t>
  </si>
  <si>
    <t>MB free market, warehouse Rotterdam</t>
  </si>
  <si>
    <t>우라늄</t>
  </si>
  <si>
    <t>이리듐</t>
  </si>
  <si>
    <t>MB free market min99.9%, in warehouse</t>
  </si>
  <si>
    <t>인디움</t>
  </si>
  <si>
    <t>MB free market, 99.9%</t>
  </si>
  <si>
    <t>창연</t>
  </si>
  <si>
    <t>철광석</t>
  </si>
  <si>
    <t>Cfr main China port</t>
  </si>
  <si>
    <t>카드뮴</t>
  </si>
  <si>
    <t>cents/lb</t>
  </si>
  <si>
    <t>MB free market, min 99.95%</t>
  </si>
  <si>
    <t>코발트</t>
  </si>
  <si>
    <t>MB free market, 99.8%</t>
  </si>
  <si>
    <t>크롬</t>
  </si>
  <si>
    <t>탄탈륨</t>
  </si>
  <si>
    <t>텅스텐</t>
  </si>
  <si>
    <t>U＄/mtu</t>
  </si>
  <si>
    <t>European free market, APT</t>
  </si>
  <si>
    <t>텅스텐 광석</t>
  </si>
  <si>
    <t>티타늄</t>
  </si>
  <si>
    <t>MB free market ferro-titanium 70% Europe</t>
  </si>
  <si>
    <t>팔라듐</t>
  </si>
  <si>
    <t>Nuexco spot price indicator U3O8</t>
  </si>
  <si>
    <t>25/40% basis 30% Ta2O5 cif</t>
  </si>
  <si>
    <t>Min. 65% WO3</t>
  </si>
  <si>
    <t>(비스무스)</t>
    <phoneticPr fontId="1" type="noConversion"/>
  </si>
  <si>
    <t>MB free market sponge</t>
  </si>
  <si>
    <t>국  제  가  격</t>
    <phoneticPr fontId="1" type="noConversion"/>
  </si>
  <si>
    <t>가 격 기 준</t>
    <phoneticPr fontId="1" type="noConversion"/>
  </si>
  <si>
    <t>단  위</t>
    <phoneticPr fontId="1" type="noConversion"/>
  </si>
  <si>
    <t>European free market, warehouse 99.9%</t>
    <phoneticPr fontId="1" type="noConversion"/>
  </si>
  <si>
    <t>MB free market</t>
    <phoneticPr fontId="1" type="noConversion"/>
  </si>
  <si>
    <t>MB free market, warehouse Rotterdam</t>
    <phoneticPr fontId="1" type="noConversion"/>
  </si>
  <si>
    <t>Nuexco spot price indicator U3O8</t>
    <phoneticPr fontId="1" type="noConversion"/>
  </si>
  <si>
    <t>MB free market min99.9%, in warehouse</t>
    <phoneticPr fontId="1" type="noConversion"/>
  </si>
  <si>
    <t>MB free market, 99.9%</t>
    <phoneticPr fontId="1" type="noConversion"/>
  </si>
  <si>
    <t>Cfr main China port</t>
    <phoneticPr fontId="1" type="noConversion"/>
  </si>
  <si>
    <t>MB free market, min 99.95%</t>
    <phoneticPr fontId="1" type="noConversion"/>
  </si>
  <si>
    <t>MB free market, 99.8%</t>
    <phoneticPr fontId="1" type="noConversion"/>
  </si>
  <si>
    <t>25/40% basis 30% Ta2O5 cif</t>
    <phoneticPr fontId="1" type="noConversion"/>
  </si>
  <si>
    <t>European free market, APT</t>
    <phoneticPr fontId="1" type="noConversion"/>
  </si>
  <si>
    <t>Min. 65% WO3</t>
    <phoneticPr fontId="1" type="noConversion"/>
  </si>
  <si>
    <t>MB free market sponge</t>
    <phoneticPr fontId="1" type="noConversion"/>
  </si>
  <si>
    <t>U＄/kg</t>
    <phoneticPr fontId="1" type="noConversion"/>
  </si>
  <si>
    <t>U＄/troy oz</t>
    <phoneticPr fontId="1" type="noConversion"/>
  </si>
  <si>
    <t>U＄/ton</t>
    <phoneticPr fontId="1" type="noConversion"/>
  </si>
  <si>
    <t>U＄/lb</t>
    <phoneticPr fontId="1" type="noConversion"/>
  </si>
  <si>
    <t>U＄/flask</t>
    <phoneticPr fontId="1" type="noConversion"/>
  </si>
  <si>
    <t>cents/lb</t>
    <phoneticPr fontId="1" type="noConversion"/>
  </si>
  <si>
    <t>U＄/mtu</t>
    <phoneticPr fontId="1" type="noConversion"/>
  </si>
  <si>
    <t>(페로바나듐)</t>
    <phoneticPr fontId="1" type="noConversion"/>
  </si>
  <si>
    <t>(비스무스)</t>
    <phoneticPr fontId="1" type="noConversion"/>
  </si>
  <si>
    <t>(비스무스)</t>
    <phoneticPr fontId="1" type="noConversion"/>
  </si>
  <si>
    <t>(페로바나듐)</t>
    <phoneticPr fontId="1" type="noConversion"/>
  </si>
  <si>
    <t>연평균가격</t>
    <phoneticPr fontId="1" type="noConversion"/>
  </si>
  <si>
    <t>(비스무스)</t>
    <phoneticPr fontId="1" type="noConversion"/>
  </si>
  <si>
    <t>* 자료 : Metal Bulletin</t>
    <phoneticPr fontId="1" type="noConversion"/>
  </si>
  <si>
    <t>가격기준 변경</t>
    <phoneticPr fontId="1" type="noConversion"/>
  </si>
  <si>
    <t>Metal Bulletin Germanium Dioxide 99.99% spot price</t>
    <phoneticPr fontId="1" type="noConversion"/>
  </si>
  <si>
    <t>lithium carbonate 99%min China</t>
    <phoneticPr fontId="1" type="noConversion"/>
  </si>
  <si>
    <t>RMB/kg</t>
    <phoneticPr fontId="1" type="noConversion"/>
  </si>
  <si>
    <t>Magnesium min 99.9% FOB P.R.C.(CN)</t>
    <phoneticPr fontId="1" type="noConversion"/>
  </si>
  <si>
    <t>Manganese min 99.7% electrolytic manganese flake MB $ per tonne in warehouse</t>
    <phoneticPr fontId="1" type="noConversion"/>
  </si>
  <si>
    <t>Molybdenum Drummed molybdic oxide Free market $ per lb Mo in warehouse</t>
    <phoneticPr fontId="1" type="noConversion"/>
  </si>
  <si>
    <t>Vanadium Ore (pentoxide)Min 98% Europe $ per lb V2O5</t>
    <phoneticPr fontId="1" type="noConversion"/>
  </si>
  <si>
    <t>Metal Bulletin Ferro-Vanadium U.S Free Market 70~80% spot price USD/lb</t>
    <phoneticPr fontId="1" type="noConversion"/>
  </si>
  <si>
    <t>Arsenic MB $ per lb in warehouse Metal Bulletin Minor Metals</t>
    <phoneticPr fontId="1" type="noConversion"/>
  </si>
  <si>
    <t>Selenium MB free market $ per lb in warehouse</t>
    <phoneticPr fontId="1" type="noConversion"/>
  </si>
  <si>
    <t xml:space="preserve">Mercury MB $ per flask in warehouse </t>
    <phoneticPr fontId="1" type="noConversion"/>
  </si>
  <si>
    <t>Antimony trioxide min 99.5% FOB P.R.C. (CN)</t>
    <phoneticPr fontId="1" type="noConversion"/>
  </si>
  <si>
    <t>Indium min 99.99%(EU)</t>
    <phoneticPr fontId="1" type="noConversion"/>
  </si>
  <si>
    <t>Bismuth MB tonne lots in warehouse $ per lb</t>
    <phoneticPr fontId="1" type="noConversion"/>
  </si>
  <si>
    <t xml:space="preserve"> Cadmium min 99.95% MB Cts per lb in warehouse</t>
    <phoneticPr fontId="1" type="noConversion"/>
  </si>
  <si>
    <t>Cobalt min 99.8% - aerospace application(EU)</t>
    <phoneticPr fontId="1" type="noConversion"/>
  </si>
  <si>
    <t>Tungsten Oxide(Yellow/Blue) FOB P.R.C.(CN)</t>
    <phoneticPr fontId="1" type="noConversion"/>
  </si>
  <si>
    <t>Tungsten concentrates min 65% (CN)</t>
    <phoneticPr fontId="1" type="noConversion"/>
  </si>
  <si>
    <t>RMB/ton</t>
    <phoneticPr fontId="1" type="noConversion"/>
  </si>
  <si>
    <t>Titanium Sponge TG-TV or equivalent free market(EU)</t>
    <phoneticPr fontId="1" type="noConversion"/>
  </si>
  <si>
    <t>Rhodium min 99.9% European $ troy oz in warehouse</t>
    <phoneticPr fontId="1" type="noConversion"/>
  </si>
  <si>
    <t>U＄/troz</t>
    <phoneticPr fontId="1" type="noConversion"/>
  </si>
  <si>
    <t>Ruthenium min 99.9% European $ per troy oz in warehouse</t>
    <phoneticPr fontId="1" type="noConversion"/>
  </si>
  <si>
    <t>Platinum min 99.9% European $ per troy oz in warehouse</t>
    <phoneticPr fontId="1" type="noConversion"/>
  </si>
  <si>
    <t>Iridium ingot min 99.9% Europe $ per troy oz in warehouse</t>
    <phoneticPr fontId="1" type="noConversion"/>
  </si>
  <si>
    <t xml:space="preserve">Ferro-chrome 6-8% C basis 60-65% Cr max 2% Si United States free market in warehouse Pittsburgh $ per lb Cr </t>
    <phoneticPr fontId="1" type="noConversion"/>
  </si>
  <si>
    <t xml:space="preserve">Ferro-chrome 0.10%C - 62% min Cr United States Free market low carbon duty paid fob Pittsburgh $ per lb Cr </t>
    <phoneticPr fontId="1" type="noConversion"/>
  </si>
  <si>
    <t>망간</t>
    <phoneticPr fontId="1" type="noConversion"/>
  </si>
  <si>
    <t>Ferro manganese 75% HC FOB China(CN)</t>
    <phoneticPr fontId="1" type="noConversion"/>
  </si>
  <si>
    <t>Ferro-molybdenum Basis 65-70% Mo major European destinations $ per kg Mo</t>
    <phoneticPr fontId="1" type="noConversion"/>
  </si>
  <si>
    <t>(오산화바나듐)</t>
    <phoneticPr fontId="1" type="noConversion"/>
  </si>
  <si>
    <t>(산화안티모니)</t>
    <phoneticPr fontId="1" type="noConversion"/>
  </si>
  <si>
    <t>Antimony MB free market $ per tonne in warehouse Rotterdam max 100 ppm Bi(99.65%)</t>
    <phoneticPr fontId="1" type="noConversion"/>
  </si>
  <si>
    <t>(안티모니메탈)</t>
    <phoneticPr fontId="1" type="noConversion"/>
  </si>
  <si>
    <t>(코발트메탈)</t>
    <phoneticPr fontId="1" type="noConversion"/>
  </si>
  <si>
    <t>Cobalt High Grade MB free market $ per lb in warehouse</t>
    <phoneticPr fontId="1" type="noConversion"/>
  </si>
  <si>
    <t>(코발트High Grade)</t>
    <phoneticPr fontId="1" type="noConversion"/>
  </si>
  <si>
    <t>(페로크롬HC)</t>
    <phoneticPr fontId="1" type="noConversion"/>
  </si>
  <si>
    <t>(페로크롬LC)</t>
    <phoneticPr fontId="1" type="noConversion"/>
  </si>
  <si>
    <t>Tantalum min 99.8% (EU)</t>
    <phoneticPr fontId="1" type="noConversion"/>
  </si>
  <si>
    <t>(탄탈륨금속)</t>
    <phoneticPr fontId="1" type="noConversion"/>
  </si>
  <si>
    <t>(탄탈륨광석)</t>
    <phoneticPr fontId="1" type="noConversion"/>
  </si>
  <si>
    <t xml:space="preserve">텅스텐 </t>
    <phoneticPr fontId="1" type="noConversion"/>
  </si>
  <si>
    <t>(산화텅스텐 99.95%)</t>
    <phoneticPr fontId="1" type="noConversion"/>
  </si>
  <si>
    <t>(텅스텐APT 88.5%)</t>
    <phoneticPr fontId="1" type="noConversion"/>
  </si>
  <si>
    <t>Tungsten APT FOB P.R.C</t>
    <phoneticPr fontId="1" type="noConversion"/>
  </si>
  <si>
    <t>(텅스텐카바이드 99.7%)</t>
    <phoneticPr fontId="1" type="noConversion"/>
  </si>
  <si>
    <t>(텅스텐광석 65%)</t>
    <phoneticPr fontId="1" type="noConversion"/>
  </si>
  <si>
    <t>Tungsten carbide Powder(3-4 micron) FOB P.R.C($/kg)</t>
    <phoneticPr fontId="1" type="noConversion"/>
  </si>
  <si>
    <t>(페로텅스텐 75%)</t>
    <phoneticPr fontId="1" type="noConversion"/>
  </si>
  <si>
    <t>Ferro-tungsten min. 75% W Hong Kong fob main Chinese ports $ per kg W</t>
    <phoneticPr fontId="1" type="noConversion"/>
  </si>
  <si>
    <t>(티타늄스펀지)</t>
    <phoneticPr fontId="1" type="noConversion"/>
  </si>
  <si>
    <t>(페로티타늄)</t>
    <phoneticPr fontId="1" type="noConversion"/>
  </si>
  <si>
    <t xml:space="preserve">Ferro-titanium 70% (max 4.5% Al) MB free market $ per kg Ti </t>
    <phoneticPr fontId="1" type="noConversion"/>
  </si>
  <si>
    <t>희토류</t>
    <phoneticPr fontId="1" type="noConversion"/>
  </si>
  <si>
    <t>(산화네오디뮴)</t>
    <phoneticPr fontId="1" type="noConversion"/>
  </si>
  <si>
    <t>(산화디스프로슘)</t>
    <phoneticPr fontId="1" type="noConversion"/>
  </si>
  <si>
    <t>(산화란탄)</t>
    <phoneticPr fontId="1" type="noConversion"/>
  </si>
  <si>
    <t>(산화세륨)</t>
    <phoneticPr fontId="1" type="noConversion"/>
  </si>
  <si>
    <t>(산화이트륨)</t>
    <phoneticPr fontId="1" type="noConversion"/>
  </si>
  <si>
    <t>Nd Oxide 99% Min($/mt) FOB China(CN)</t>
    <phoneticPr fontId="1" type="noConversion"/>
  </si>
  <si>
    <t>Dy Oxide 99% Min($/mt) FOB China(CN)</t>
    <phoneticPr fontId="1" type="noConversion"/>
  </si>
  <si>
    <t>La Oxide 99% Min($/mt) FOB China(CN)</t>
    <phoneticPr fontId="1" type="noConversion"/>
  </si>
  <si>
    <t>Ce Oxide 99% Min($/mt) FOB China(CN)</t>
    <phoneticPr fontId="1" type="noConversion"/>
  </si>
  <si>
    <t>Y Oxide 99.999% Min($/mt) FOB China(CN)</t>
    <phoneticPr fontId="1" type="noConversion"/>
  </si>
  <si>
    <t>인듐</t>
    <phoneticPr fontId="1" type="noConversion"/>
  </si>
  <si>
    <t>창연    
(비스무스)</t>
    <phoneticPr fontId="1" type="noConversion"/>
  </si>
  <si>
    <t>전해망간(플래이크)</t>
    <phoneticPr fontId="1" type="noConversion"/>
  </si>
  <si>
    <t>페로망간(HC)</t>
    <phoneticPr fontId="1" type="noConversion"/>
  </si>
  <si>
    <t>Magnesium min 99.9% FOB P.R.C.(CN)</t>
    <phoneticPr fontId="1" type="noConversion"/>
  </si>
  <si>
    <t>Manganese min 99.7% electrolytic manganese flake MB $ per tonne in warehouse</t>
    <phoneticPr fontId="1" type="noConversion"/>
  </si>
  <si>
    <t>Ferro manganese 75% HC FOB China(CN)</t>
    <phoneticPr fontId="1" type="noConversion"/>
  </si>
  <si>
    <t>Ferro-molybdenum Basis 65-70% Mo major European destinations $ per kg Mo</t>
    <phoneticPr fontId="1" type="noConversion"/>
  </si>
  <si>
    <t>Molybdenum Drummed molybdic oxide Free market $ per lb Mo in warehouse</t>
    <phoneticPr fontId="1" type="noConversion"/>
  </si>
  <si>
    <t>(산화몰리브덴)</t>
    <phoneticPr fontId="1" type="noConversion"/>
  </si>
  <si>
    <t>(페로몰리브덴)</t>
    <phoneticPr fontId="1" type="noConversion"/>
  </si>
  <si>
    <t>광 종</t>
    <phoneticPr fontId="1" type="noConversion"/>
  </si>
  <si>
    <t>(제공안됨)</t>
    <phoneticPr fontId="1" type="noConversion"/>
  </si>
  <si>
    <t>전해망간(플래이크)</t>
  </si>
  <si>
    <t>페로망간(HC)</t>
  </si>
  <si>
    <t>품목</t>
    <phoneticPr fontId="5" type="noConversion"/>
  </si>
  <si>
    <t>-</t>
    <phoneticPr fontId="5" type="noConversion"/>
  </si>
  <si>
    <t>탄산리튬</t>
    <phoneticPr fontId="5" type="noConversion"/>
  </si>
  <si>
    <t>마그네슘메탈</t>
    <phoneticPr fontId="5" type="noConversion"/>
  </si>
  <si>
    <t>산화몰리브덴</t>
    <phoneticPr fontId="5" type="noConversion"/>
  </si>
  <si>
    <t>페로몰리브덴</t>
    <phoneticPr fontId="5" type="noConversion"/>
  </si>
  <si>
    <t>오산화바나듐</t>
    <phoneticPr fontId="5" type="noConversion"/>
  </si>
  <si>
    <t>페로바나듐</t>
    <phoneticPr fontId="5" type="noConversion"/>
  </si>
  <si>
    <t>셀레늄파우더</t>
    <phoneticPr fontId="5" type="noConversion"/>
  </si>
  <si>
    <t>수은메탈</t>
    <phoneticPr fontId="5" type="noConversion"/>
  </si>
  <si>
    <t>산화안티모니</t>
    <phoneticPr fontId="5" type="noConversion"/>
  </si>
  <si>
    <t>안티모니메탈</t>
    <phoneticPr fontId="5" type="noConversion"/>
  </si>
  <si>
    <t>인듐메탈</t>
    <phoneticPr fontId="5" type="noConversion"/>
  </si>
  <si>
    <t>비스무스메탈</t>
    <phoneticPr fontId="5" type="noConversion"/>
  </si>
  <si>
    <t>코발트메탈</t>
    <phoneticPr fontId="1" type="noConversion"/>
  </si>
  <si>
    <t>코발트High Grade</t>
    <phoneticPr fontId="1" type="noConversion"/>
  </si>
  <si>
    <t>페로크롬HC</t>
    <phoneticPr fontId="1" type="noConversion"/>
  </si>
  <si>
    <t>페로크롬LC</t>
    <phoneticPr fontId="1" type="noConversion"/>
  </si>
  <si>
    <t>탄탈륨광석</t>
    <phoneticPr fontId="1" type="noConversion"/>
  </si>
  <si>
    <t>탄탈륨금속</t>
    <phoneticPr fontId="1" type="noConversion"/>
  </si>
  <si>
    <t>산화텅스텐 99.95%</t>
    <phoneticPr fontId="1" type="noConversion"/>
  </si>
  <si>
    <t>텅스텐APT 88.5%</t>
    <phoneticPr fontId="1" type="noConversion"/>
  </si>
  <si>
    <t>텅스텐광석 65%</t>
    <phoneticPr fontId="1" type="noConversion"/>
  </si>
  <si>
    <t>텅스텐카바이드 99.7%</t>
    <phoneticPr fontId="1" type="noConversion"/>
  </si>
  <si>
    <t>페로텅스텐 75%</t>
    <phoneticPr fontId="1" type="noConversion"/>
  </si>
  <si>
    <t>티타늄스펀지</t>
    <phoneticPr fontId="1" type="noConversion"/>
  </si>
  <si>
    <t>페로티타늄</t>
    <phoneticPr fontId="1" type="noConversion"/>
  </si>
  <si>
    <t>산화네오디뮴</t>
    <phoneticPr fontId="1" type="noConversion"/>
  </si>
  <si>
    <t>산화디스프로슘</t>
    <phoneticPr fontId="1" type="noConversion"/>
  </si>
  <si>
    <t>산화란탄</t>
    <phoneticPr fontId="1" type="noConversion"/>
  </si>
  <si>
    <t>산화세륨</t>
    <phoneticPr fontId="1" type="noConversion"/>
  </si>
  <si>
    <t>산화이트륨</t>
    <phoneticPr fontId="1" type="noConversion"/>
  </si>
  <si>
    <t>(제공안됨)</t>
    <phoneticPr fontId="5" type="noConversion"/>
  </si>
  <si>
    <t>(9월30일부터 제공)</t>
    <phoneticPr fontId="5" type="noConversion"/>
  </si>
  <si>
    <t>(9월30일부터 제공)</t>
    <phoneticPr fontId="5" type="noConversion"/>
  </si>
  <si>
    <t>`</t>
    <phoneticPr fontId="6" type="noConversion"/>
  </si>
  <si>
    <t>2015-01-02</t>
  </si>
  <si>
    <t>2015-01-09</t>
  </si>
  <si>
    <t>2015-01-16</t>
  </si>
  <si>
    <t>2015-01-23</t>
  </si>
  <si>
    <t>2015-01-30</t>
  </si>
  <si>
    <t>2015-02-06</t>
  </si>
  <si>
    <t>2015-02-13</t>
  </si>
  <si>
    <t>2015-02-20</t>
  </si>
  <si>
    <t>2015-02-27</t>
  </si>
  <si>
    <t>2015-03-06</t>
  </si>
  <si>
    <t>2015-03-13</t>
  </si>
  <si>
    <t>2015-03-20</t>
  </si>
  <si>
    <t>2015-03-27</t>
  </si>
  <si>
    <t>2015-04-03</t>
  </si>
  <si>
    <t>2015-04-10</t>
  </si>
  <si>
    <t>2015-04-17</t>
  </si>
  <si>
    <t>2015-04-24</t>
  </si>
  <si>
    <t>2015-05-01</t>
  </si>
  <si>
    <t>2015-05-08</t>
  </si>
  <si>
    <t>2015-05-15</t>
  </si>
  <si>
    <t>2015-05-22</t>
  </si>
  <si>
    <t>2015-05-29</t>
  </si>
  <si>
    <t>2015-06-05</t>
  </si>
  <si>
    <t>2015-06-12</t>
  </si>
  <si>
    <t>2015-06-19</t>
  </si>
  <si>
    <t>2015-06-26</t>
  </si>
  <si>
    <t>2015-07-03</t>
  </si>
  <si>
    <t>2015-07-10</t>
  </si>
  <si>
    <t>2015-07-17</t>
  </si>
  <si>
    <t>2015-07-24</t>
  </si>
  <si>
    <t>2015-07-31</t>
  </si>
  <si>
    <r>
      <t>U</t>
    </r>
    <r>
      <rPr>
        <sz val="10"/>
        <color indexed="8"/>
        <rFont val="맑은 고딕"/>
        <family val="3"/>
        <charset val="129"/>
      </rPr>
      <t>＄</t>
    </r>
    <r>
      <rPr>
        <sz val="10"/>
        <color indexed="8"/>
        <rFont val="Times New Roman"/>
        <family val="1"/>
      </rPr>
      <t>/kg</t>
    </r>
    <phoneticPr fontId="1" type="noConversion"/>
  </si>
  <si>
    <r>
      <t>U</t>
    </r>
    <r>
      <rPr>
        <sz val="10"/>
        <color indexed="8"/>
        <rFont val="맑은 고딕"/>
        <family val="3"/>
        <charset val="129"/>
      </rPr>
      <t>＄</t>
    </r>
    <r>
      <rPr>
        <sz val="10"/>
        <color indexed="8"/>
        <rFont val="Times New Roman"/>
        <family val="1"/>
      </rPr>
      <t>/troz</t>
    </r>
    <phoneticPr fontId="1" type="noConversion"/>
  </si>
  <si>
    <r>
      <t>U</t>
    </r>
    <r>
      <rPr>
        <sz val="10"/>
        <color indexed="8"/>
        <rFont val="맑은 고딕"/>
        <family val="3"/>
        <charset val="129"/>
      </rPr>
      <t>＄</t>
    </r>
    <r>
      <rPr>
        <sz val="10"/>
        <color indexed="8"/>
        <rFont val="Times New Roman"/>
        <family val="1"/>
      </rPr>
      <t>/ton</t>
    </r>
    <phoneticPr fontId="1" type="noConversion"/>
  </si>
  <si>
    <r>
      <t>U</t>
    </r>
    <r>
      <rPr>
        <sz val="10"/>
        <color indexed="8"/>
        <rFont val="맑은 고딕"/>
        <family val="3"/>
        <charset val="129"/>
      </rPr>
      <t>＄</t>
    </r>
    <r>
      <rPr>
        <sz val="10"/>
        <color indexed="8"/>
        <rFont val="Times New Roman"/>
        <family val="1"/>
      </rPr>
      <t>/lb</t>
    </r>
    <phoneticPr fontId="1" type="noConversion"/>
  </si>
  <si>
    <r>
      <t>U</t>
    </r>
    <r>
      <rPr>
        <sz val="10"/>
        <color indexed="8"/>
        <rFont val="맑은 고딕"/>
        <family val="3"/>
        <charset val="129"/>
      </rPr>
      <t>＄</t>
    </r>
    <r>
      <rPr>
        <sz val="10"/>
        <color indexed="8"/>
        <rFont val="Times New Roman"/>
        <family val="1"/>
      </rPr>
      <t>/flask</t>
    </r>
    <phoneticPr fontId="1" type="noConversion"/>
  </si>
  <si>
    <t>Ferro-chrome 0.10%C - 62% min Cr United States Free market low carbon duty paid fob Pittsburgh $ per lb Cr</t>
    <phoneticPr fontId="1" type="noConversion"/>
  </si>
  <si>
    <t>Ferro-chrome 6-8% C basis 60-65% Cr max 2% Si United States free market in warehouse Pittsburgh $ per lb Cr</t>
    <phoneticPr fontId="6" type="noConversion"/>
  </si>
  <si>
    <r>
      <t>U</t>
    </r>
    <r>
      <rPr>
        <sz val="10"/>
        <color indexed="8"/>
        <rFont val="맑은 고딕"/>
        <family val="3"/>
        <charset val="129"/>
      </rPr>
      <t>＄</t>
    </r>
    <r>
      <rPr>
        <sz val="10"/>
        <color indexed="8"/>
        <rFont val="Times New Roman"/>
        <family val="1"/>
      </rPr>
      <t>/mtu</t>
    </r>
    <phoneticPr fontId="1" type="noConversion"/>
  </si>
  <si>
    <t>(제공안됨)</t>
    <phoneticPr fontId="5" type="noConversion"/>
  </si>
  <si>
    <t>갈륨</t>
    <phoneticPr fontId="1" type="noConversion"/>
  </si>
  <si>
    <t>갈륨메탈</t>
    <phoneticPr fontId="5" type="noConversion"/>
  </si>
  <si>
    <t>Gallium 99.99% CIF Main Airport(EU)</t>
    <phoneticPr fontId="1" type="noConversion"/>
  </si>
  <si>
    <t>니오븀</t>
    <phoneticPr fontId="1" type="noConversion"/>
  </si>
  <si>
    <t>Ferro-niobium 65% Nb(EU)</t>
    <phoneticPr fontId="1" type="noConversion"/>
  </si>
  <si>
    <t>페로니오븀</t>
    <phoneticPr fontId="5" type="noConversion"/>
  </si>
  <si>
    <t>지르코늄</t>
    <phoneticPr fontId="1" type="noConversion"/>
  </si>
  <si>
    <t>지르코늄 스폰지</t>
    <phoneticPr fontId="5" type="noConversion"/>
  </si>
  <si>
    <t>RMB/kg</t>
    <phoneticPr fontId="1" type="noConversion"/>
  </si>
  <si>
    <t>Zirconium sponge Zr+Hf 99.4% EXW(CN)</t>
    <phoneticPr fontId="1" type="noConversion"/>
  </si>
  <si>
    <t>마그네슘메탈MB</t>
    <phoneticPr fontId="5" type="noConversion"/>
  </si>
  <si>
    <t>Magnesium European free market $ per tonne</t>
    <phoneticPr fontId="1" type="noConversion"/>
  </si>
  <si>
    <t>마그네슘메탈FOB</t>
    <phoneticPr fontId="5" type="noConversion"/>
  </si>
  <si>
    <t xml:space="preserve"> Magnesium min 99.9% FOB P.R.C.(CN)</t>
    <phoneticPr fontId="1" type="noConversion"/>
  </si>
  <si>
    <t>* 자료 : Metal Bulletin</t>
    <phoneticPr fontId="1" type="noConversion"/>
  </si>
  <si>
    <t>평균가격</t>
    <phoneticPr fontId="1" type="noConversion"/>
  </si>
  <si>
    <t xml:space="preserve">LME CASH </t>
    <phoneticPr fontId="1" type="noConversion"/>
  </si>
  <si>
    <r>
      <t>U</t>
    </r>
    <r>
      <rPr>
        <sz val="10"/>
        <color indexed="8"/>
        <rFont val="맑은 고딕"/>
        <family val="3"/>
        <charset val="129"/>
      </rPr>
      <t>＄</t>
    </r>
    <r>
      <rPr>
        <sz val="10"/>
        <color indexed="8"/>
        <rFont val="Times New Roman"/>
        <family val="1"/>
      </rPr>
      <t>/ton</t>
    </r>
    <phoneticPr fontId="1" type="noConversion"/>
  </si>
  <si>
    <t>LME(15개월)</t>
    <phoneticPr fontId="1" type="noConversion"/>
  </si>
  <si>
    <t>코발트메탈 Rotterdam</t>
    <phoneticPr fontId="1" type="noConversion"/>
  </si>
  <si>
    <t>Cobalt min 99.8% alloy grade du Rotterdam</t>
    <phoneticPr fontId="1" type="noConversion"/>
  </si>
  <si>
    <t>티타늄스펀지(EU)</t>
    <phoneticPr fontId="1" type="noConversion"/>
  </si>
  <si>
    <t>티타늄스펀지(China)</t>
    <phoneticPr fontId="1" type="noConversion"/>
  </si>
  <si>
    <t>Yn/ton</t>
    <phoneticPr fontId="1" type="noConversion"/>
  </si>
  <si>
    <t>Titanium Sponge 99.7% ex-works(China)</t>
    <phoneticPr fontId="1" type="noConversion"/>
  </si>
  <si>
    <t>페로크롬(LC)</t>
    <phoneticPr fontId="1" type="noConversion"/>
  </si>
  <si>
    <t>페로크롬(HC)</t>
    <phoneticPr fontId="1" type="noConversion"/>
  </si>
  <si>
    <t>산화텅스텐</t>
    <phoneticPr fontId="1" type="noConversion"/>
  </si>
  <si>
    <t>텅스텐APT</t>
    <phoneticPr fontId="1" type="noConversion"/>
  </si>
  <si>
    <t>텅스텐카바이드</t>
    <phoneticPr fontId="1" type="noConversion"/>
  </si>
  <si>
    <t>텅스텐광석</t>
    <phoneticPr fontId="1" type="noConversion"/>
  </si>
  <si>
    <t>게르마늄</t>
    <phoneticPr fontId="52" type="noConversion"/>
  </si>
  <si>
    <t>Germanium Ingots</t>
    <phoneticPr fontId="52" type="noConversion"/>
  </si>
  <si>
    <t>RMB/kg</t>
    <phoneticPr fontId="52" type="noConversion"/>
  </si>
  <si>
    <t xml:space="preserve">GB/T 11071-2006 min 50Ω·cm Antaike </t>
    <phoneticPr fontId="52" type="noConversion"/>
  </si>
  <si>
    <t>GB/T 11069-2006 min 99.999% Antaike</t>
    <phoneticPr fontId="52" type="noConversion"/>
  </si>
  <si>
    <t>* 자료 : Metal Bulletin / Antaike</t>
    <phoneticPr fontId="1" type="noConversion"/>
  </si>
  <si>
    <t>몰리브덴</t>
    <phoneticPr fontId="52" type="noConversion"/>
  </si>
  <si>
    <t>Molybdenum concentrate</t>
    <phoneticPr fontId="52" type="noConversion"/>
  </si>
  <si>
    <t xml:space="preserve">RMB/mtu </t>
    <phoneticPr fontId="52" type="noConversion"/>
  </si>
  <si>
    <t>min 45%-50%Mo Antaike</t>
    <phoneticPr fontId="52" type="noConversion"/>
  </si>
  <si>
    <t>셀레늄</t>
    <phoneticPr fontId="52" type="noConversion"/>
  </si>
  <si>
    <t>Selenium Ingots</t>
    <phoneticPr fontId="52" type="noConversion"/>
  </si>
  <si>
    <t>YS/T 223-2007 min 99.99% Antaike</t>
    <phoneticPr fontId="52" type="noConversion"/>
  </si>
  <si>
    <t>Germanium Dioxide</t>
    <phoneticPr fontId="52" type="noConversion"/>
  </si>
  <si>
    <t>Selenium Dioxide</t>
    <phoneticPr fontId="52" type="noConversion"/>
  </si>
  <si>
    <t>YS/T 651-2007 min 99%</t>
    <phoneticPr fontId="52" type="noConversion"/>
  </si>
  <si>
    <t>Selenium Powder</t>
    <phoneticPr fontId="52" type="noConversion"/>
  </si>
  <si>
    <t xml:space="preserve">YS/T 223-2007 min 99.99% Antaike </t>
    <phoneticPr fontId="52" type="noConversion"/>
  </si>
  <si>
    <t>min 98% Antaike</t>
    <phoneticPr fontId="52" type="noConversion"/>
  </si>
  <si>
    <t>Antimony Ingots oxide</t>
    <phoneticPr fontId="52" type="noConversion"/>
  </si>
  <si>
    <t>RMB/ton</t>
    <phoneticPr fontId="52" type="noConversion"/>
  </si>
  <si>
    <t>min 99.5% Antaike</t>
    <phoneticPr fontId="52" type="noConversion"/>
  </si>
  <si>
    <t>Antimony Ingots</t>
    <phoneticPr fontId="52" type="noConversion"/>
  </si>
  <si>
    <t xml:space="preserve">min 99.65% Antaike </t>
    <phoneticPr fontId="52" type="noConversion"/>
  </si>
  <si>
    <t>Off-shore price of refined indium</t>
    <phoneticPr fontId="52" type="noConversion"/>
  </si>
  <si>
    <t>USD/kg</t>
    <phoneticPr fontId="52" type="noConversion"/>
  </si>
  <si>
    <t>YS/T257-2009 min 99.995% Antaike</t>
    <phoneticPr fontId="52" type="noConversion"/>
  </si>
  <si>
    <t>Crude indium</t>
    <phoneticPr fontId="52" type="noConversion"/>
  </si>
  <si>
    <t xml:space="preserve">min 99% Antaike </t>
    <phoneticPr fontId="52" type="noConversion"/>
  </si>
  <si>
    <t>Refined indium</t>
    <phoneticPr fontId="52" type="noConversion"/>
  </si>
  <si>
    <t>YS/T257-2009 min 99.995%</t>
    <phoneticPr fontId="52" type="noConversion"/>
  </si>
  <si>
    <t>비스무스</t>
    <phoneticPr fontId="52" type="noConversion"/>
  </si>
  <si>
    <t xml:space="preserve"> 99.9% Antaike </t>
    <phoneticPr fontId="52" type="noConversion"/>
  </si>
  <si>
    <t>Bismuth oxide</t>
    <phoneticPr fontId="52" type="noConversion"/>
  </si>
  <si>
    <t>Refined Bismuth</t>
    <phoneticPr fontId="52" type="noConversion"/>
  </si>
  <si>
    <t>GB/T 915-2010 min 99.99% Antaike</t>
    <phoneticPr fontId="52" type="noConversion"/>
  </si>
  <si>
    <t>APT</t>
    <phoneticPr fontId="52" type="noConversion"/>
  </si>
  <si>
    <t>min 88.4% wo3 Antaike</t>
    <phoneticPr fontId="52" type="noConversion"/>
  </si>
  <si>
    <t>Black tungsten concentrate</t>
    <phoneticPr fontId="52" type="noConversion"/>
  </si>
  <si>
    <t>65% wo3 Antaike</t>
    <phoneticPr fontId="52" type="noConversion"/>
  </si>
</sst>
</file>

<file path=xl/styles.xml><?xml version="1.0" encoding="utf-8"?>
<styleSheet xmlns="http://schemas.openxmlformats.org/spreadsheetml/2006/main">
  <numFmts count="10">
    <numFmt numFmtId="41" formatCode="_-* #,##0_-;\-* #,##0_-;_-* &quot;-&quot;_-;_-@_-"/>
    <numFmt numFmtId="176" formatCode="0.0_);\(0.0\)"/>
    <numFmt numFmtId="177" formatCode="#,##0.0_);\(#,##0.0\)"/>
    <numFmt numFmtId="178" formatCode="#,##0_);[Red]\(#,##0\)"/>
    <numFmt numFmtId="179" formatCode="#,##0.0_);[Red]\(#,##0.0\)"/>
    <numFmt numFmtId="180" formatCode="#,##0.0_ "/>
    <numFmt numFmtId="181" formatCode="0.00_ "/>
    <numFmt numFmtId="182" formatCode="#,##0.00_);[Red]\(#,##0.00\)"/>
    <numFmt numFmtId="183" formatCode="#,##0.00_ "/>
    <numFmt numFmtId="184" formatCode="_-* #,##0.00_-;\-* #,##0.00_-;_-* &quot;-&quot;_-;_-@_-"/>
  </numFmts>
  <fonts count="53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0"/>
      <color indexed="8"/>
      <name val="Times New Roman"/>
      <family val="1"/>
    </font>
    <font>
      <sz val="10"/>
      <color indexed="8"/>
      <name val="맑은 고딕"/>
      <family val="3"/>
      <charset val="129"/>
    </font>
    <font>
      <sz val="8"/>
      <color indexed="8"/>
      <name val="Times New Roman"/>
      <family val="1"/>
    </font>
    <font>
      <sz val="9"/>
      <name val="Times New Roman"/>
      <family val="1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9"/>
      <name val="Times New Roman"/>
      <family val="1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9"/>
      <color rgb="FFA01A00"/>
      <name val="맑은 고딕"/>
      <family val="3"/>
      <charset val="129"/>
      <scheme val="minor"/>
    </font>
    <font>
      <sz val="9"/>
      <color rgb="FF0F6097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12"/>
      <color theme="1"/>
      <name val="HY강M"/>
      <family val="1"/>
      <charset val="129"/>
    </font>
    <font>
      <b/>
      <sz val="8"/>
      <color theme="1"/>
      <name val="맑은 고딕"/>
      <family val="3"/>
      <charset val="129"/>
      <scheme val="minor"/>
    </font>
    <font>
      <b/>
      <sz val="22"/>
      <color theme="1"/>
      <name val="HY견명조"/>
      <family val="1"/>
      <charset val="129"/>
    </font>
    <font>
      <sz val="9"/>
      <color rgb="FF666666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맑은 고딕"/>
      <family val="3"/>
      <charset val="129"/>
      <scheme val="minor"/>
    </font>
    <font>
      <b/>
      <sz val="9"/>
      <color theme="1"/>
      <name val="Times New Roman"/>
      <family val="1"/>
    </font>
    <font>
      <b/>
      <sz val="22"/>
      <color theme="1"/>
      <name val="맑은 고딕"/>
      <family val="3"/>
      <charset val="129"/>
      <scheme val="major"/>
    </font>
    <font>
      <sz val="9"/>
      <color rgb="FFA01A00"/>
      <name val="맑은 고딕"/>
      <family val="3"/>
      <charset val="129"/>
      <scheme val="major"/>
    </font>
    <font>
      <sz val="9"/>
      <color rgb="FF0F6097"/>
      <name val="맑은 고딕"/>
      <family val="3"/>
      <charset val="129"/>
      <scheme val="major"/>
    </font>
    <font>
      <sz val="8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2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14" fontId="22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4" fontId="21" fillId="0" borderId="0" xfId="0" applyNumberFormat="1" applyFont="1" applyAlignment="1">
      <alignment horizontal="center" vertical="center"/>
    </xf>
    <xf numFmtId="4" fontId="21" fillId="0" borderId="0" xfId="0" applyNumberFormat="1" applyFont="1">
      <alignment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Fill="1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24" fillId="2" borderId="5" xfId="0" applyNumberFormat="1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176" fontId="24" fillId="2" borderId="6" xfId="0" applyNumberFormat="1" applyFont="1" applyFill="1" applyBorder="1" applyAlignment="1">
      <alignment horizontal="center" vertical="center"/>
    </xf>
    <xf numFmtId="176" fontId="24" fillId="2" borderId="7" xfId="0" applyNumberFormat="1" applyFont="1" applyFill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177" fontId="24" fillId="2" borderId="9" xfId="0" applyNumberFormat="1" applyFont="1" applyFill="1" applyBorder="1" applyAlignment="1">
      <alignment horizontal="center" vertical="center"/>
    </xf>
    <xf numFmtId="177" fontId="24" fillId="2" borderId="8" xfId="0" applyNumberFormat="1" applyFont="1" applyFill="1" applyBorder="1" applyAlignment="1">
      <alignment horizontal="center" vertical="center"/>
    </xf>
    <xf numFmtId="177" fontId="24" fillId="2" borderId="10" xfId="0" applyNumberFormat="1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24" fillId="2" borderId="11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76" fontId="24" fillId="0" borderId="6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76" fontId="24" fillId="2" borderId="15" xfId="0" applyNumberFormat="1" applyFont="1" applyFill="1" applyBorder="1" applyAlignment="1">
      <alignment horizontal="center" vertical="center"/>
    </xf>
    <xf numFmtId="178" fontId="21" fillId="0" borderId="0" xfId="0" applyNumberFormat="1" applyFont="1" applyAlignment="1">
      <alignment horizontal="center" vertical="center"/>
    </xf>
    <xf numFmtId="178" fontId="21" fillId="0" borderId="0" xfId="0" applyNumberFormat="1" applyFont="1">
      <alignment vertic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>
      <alignment vertical="center"/>
    </xf>
    <xf numFmtId="179" fontId="2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0" fontId="21" fillId="0" borderId="0" xfId="0" applyNumberFormat="1" applyFont="1">
      <alignment vertical="center"/>
    </xf>
    <xf numFmtId="179" fontId="21" fillId="0" borderId="0" xfId="0" applyNumberFormat="1" applyFont="1">
      <alignment vertical="center"/>
    </xf>
    <xf numFmtId="14" fontId="22" fillId="0" borderId="0" xfId="0" applyNumberFormat="1" applyFont="1">
      <alignment vertical="center"/>
    </xf>
    <xf numFmtId="14" fontId="22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1" fontId="21" fillId="0" borderId="0" xfId="0" applyNumberFormat="1" applyFont="1">
      <alignment vertical="center"/>
    </xf>
    <xf numFmtId="181" fontId="21" fillId="0" borderId="0" xfId="0" applyNumberFormat="1" applyFont="1" applyAlignment="1">
      <alignment horizontal="center" vertical="center"/>
    </xf>
    <xf numFmtId="181" fontId="21" fillId="0" borderId="0" xfId="0" applyNumberFormat="1" applyFont="1" applyAlignment="1">
      <alignment vertical="center"/>
    </xf>
    <xf numFmtId="182" fontId="21" fillId="0" borderId="0" xfId="0" applyNumberFormat="1" applyFont="1" applyAlignment="1">
      <alignment horizontal="right" vertical="center"/>
    </xf>
    <xf numFmtId="182" fontId="27" fillId="0" borderId="0" xfId="0" applyNumberFormat="1" applyFont="1" applyAlignment="1">
      <alignment horizontal="right" vertical="center"/>
    </xf>
    <xf numFmtId="183" fontId="21" fillId="0" borderId="0" xfId="0" applyNumberFormat="1" applyFont="1" applyAlignment="1">
      <alignment horizontal="right" vertical="center"/>
    </xf>
    <xf numFmtId="183" fontId="21" fillId="0" borderId="0" xfId="0" applyNumberFormat="1" applyFont="1">
      <alignment vertical="center"/>
    </xf>
    <xf numFmtId="183" fontId="0" fillId="0" borderId="0" xfId="0" applyNumberFormat="1">
      <alignment vertical="center"/>
    </xf>
    <xf numFmtId="183" fontId="0" fillId="0" borderId="0" xfId="0" applyNumberFormat="1" applyAlignment="1">
      <alignment horizontal="center" vertical="center"/>
    </xf>
    <xf numFmtId="176" fontId="24" fillId="2" borderId="8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82" fontId="21" fillId="0" borderId="0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 wrapText="1"/>
    </xf>
    <xf numFmtId="182" fontId="21" fillId="0" borderId="17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183" fontId="21" fillId="0" borderId="0" xfId="0" quotePrefix="1" applyNumberFormat="1" applyFont="1" applyAlignment="1">
      <alignment horizontal="right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29" fillId="0" borderId="1" xfId="0" applyFont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14" fontId="30" fillId="0" borderId="0" xfId="0" applyNumberFormat="1" applyFont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180" fontId="31" fillId="0" borderId="0" xfId="0" applyNumberFormat="1" applyFont="1">
      <alignment vertical="center"/>
    </xf>
    <xf numFmtId="183" fontId="31" fillId="0" borderId="0" xfId="0" applyNumberFormat="1" applyFont="1">
      <alignment vertical="center"/>
    </xf>
    <xf numFmtId="0" fontId="34" fillId="0" borderId="4" xfId="0" applyFont="1" applyBorder="1" applyAlignment="1">
      <alignment horizontal="center" vertical="center"/>
    </xf>
    <xf numFmtId="0" fontId="29" fillId="0" borderId="4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5" fillId="0" borderId="16" xfId="0" applyFont="1" applyBorder="1" applyAlignment="1">
      <alignment vertical="center"/>
    </xf>
    <xf numFmtId="0" fontId="29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2" fillId="0" borderId="16" xfId="0" applyFont="1" applyBorder="1" applyAlignment="1">
      <alignment vertical="center"/>
    </xf>
    <xf numFmtId="0" fontId="31" fillId="0" borderId="4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183" fontId="31" fillId="0" borderId="0" xfId="0" quotePrefix="1" applyNumberFormat="1" applyFont="1" applyAlignment="1">
      <alignment horizontal="right" vertical="center"/>
    </xf>
    <xf numFmtId="0" fontId="29" fillId="0" borderId="4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184" fontId="30" fillId="2" borderId="11" xfId="1" applyNumberFormat="1" applyFont="1" applyFill="1" applyBorder="1" applyAlignment="1">
      <alignment horizontal="center" vertical="center"/>
    </xf>
    <xf numFmtId="184" fontId="32" fillId="0" borderId="11" xfId="1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184" fontId="36" fillId="2" borderId="11" xfId="1" applyNumberFormat="1" applyFont="1" applyFill="1" applyBorder="1" applyAlignment="1">
      <alignment horizontal="center" vertical="center"/>
    </xf>
    <xf numFmtId="183" fontId="37" fillId="0" borderId="0" xfId="0" applyNumberFormat="1" applyFont="1" applyAlignment="1">
      <alignment horizontal="right" vertical="center"/>
    </xf>
    <xf numFmtId="183" fontId="31" fillId="0" borderId="0" xfId="0" applyNumberFormat="1" applyFont="1" applyFill="1" applyBorder="1">
      <alignment vertical="center"/>
    </xf>
    <xf numFmtId="0" fontId="31" fillId="0" borderId="0" xfId="0" applyFont="1">
      <alignment vertical="center"/>
    </xf>
    <xf numFmtId="184" fontId="31" fillId="0" borderId="0" xfId="1" applyNumberFormat="1" applyFont="1">
      <alignment vertical="center"/>
    </xf>
    <xf numFmtId="184" fontId="28" fillId="0" borderId="0" xfId="1" applyNumberFormat="1" applyFont="1">
      <alignment vertical="center"/>
    </xf>
    <xf numFmtId="0" fontId="28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184" fontId="38" fillId="2" borderId="11" xfId="1" applyNumberFormat="1" applyFont="1" applyFill="1" applyBorder="1" applyAlignment="1">
      <alignment horizontal="center" vertical="center"/>
    </xf>
    <xf numFmtId="183" fontId="37" fillId="0" borderId="0" xfId="0" applyNumberFormat="1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Border="1">
      <alignment vertical="center"/>
    </xf>
    <xf numFmtId="0" fontId="29" fillId="3" borderId="20" xfId="0" applyFont="1" applyFill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184" fontId="41" fillId="3" borderId="2" xfId="1" applyNumberFormat="1" applyFont="1" applyFill="1" applyBorder="1" applyAlignment="1">
      <alignment horizontal="center" vertical="center"/>
    </xf>
    <xf numFmtId="183" fontId="42" fillId="0" borderId="0" xfId="0" applyNumberFormat="1" applyFont="1">
      <alignment vertical="center"/>
    </xf>
    <xf numFmtId="0" fontId="43" fillId="0" borderId="0" xfId="0" applyFont="1">
      <alignment vertical="center"/>
    </xf>
    <xf numFmtId="184" fontId="39" fillId="0" borderId="2" xfId="1" applyNumberFormat="1" applyFont="1" applyBorder="1" applyAlignment="1">
      <alignment horizontal="center" vertical="center"/>
    </xf>
    <xf numFmtId="184" fontId="43" fillId="0" borderId="0" xfId="1" applyNumberFormat="1" applyFont="1">
      <alignment vertical="center"/>
    </xf>
    <xf numFmtId="0" fontId="9" fillId="0" borderId="4" xfId="0" applyFont="1" applyBorder="1" applyAlignment="1">
      <alignment horizontal="center" vertical="center"/>
    </xf>
    <xf numFmtId="183" fontId="42" fillId="0" borderId="0" xfId="0" applyNumberFormat="1" applyFont="1" applyFill="1" applyBorder="1">
      <alignment vertical="center"/>
    </xf>
    <xf numFmtId="0" fontId="44" fillId="0" borderId="16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184" fontId="39" fillId="0" borderId="2" xfId="1" applyNumberFormat="1" applyFont="1" applyFill="1" applyBorder="1" applyAlignment="1">
      <alignment horizontal="center" vertical="center"/>
    </xf>
    <xf numFmtId="183" fontId="45" fillId="0" borderId="0" xfId="0" applyNumberFormat="1" applyFont="1" applyAlignment="1">
      <alignment horizontal="right" vertical="center"/>
    </xf>
    <xf numFmtId="0" fontId="42" fillId="0" borderId="0" xfId="0" applyFont="1">
      <alignment vertical="center"/>
    </xf>
    <xf numFmtId="183" fontId="10" fillId="0" borderId="0" xfId="0" applyNumberFormat="1" applyFont="1" applyAlignment="1">
      <alignment horizontal="right" vertical="center"/>
    </xf>
    <xf numFmtId="0" fontId="44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80" fontId="42" fillId="0" borderId="0" xfId="0" applyNumberFormat="1" applyFont="1" applyBorder="1">
      <alignment vertical="center"/>
    </xf>
    <xf numFmtId="0" fontId="42" fillId="0" borderId="0" xfId="0" applyFont="1" applyBorder="1">
      <alignment vertical="center"/>
    </xf>
    <xf numFmtId="0" fontId="43" fillId="0" borderId="0" xfId="0" applyFont="1" applyBorder="1">
      <alignment vertical="center"/>
    </xf>
    <xf numFmtId="14" fontId="41" fillId="0" borderId="0" xfId="0" applyNumberFormat="1" applyFont="1" applyAlignment="1">
      <alignment horizontal="center" vertical="center"/>
    </xf>
    <xf numFmtId="0" fontId="46" fillId="4" borderId="0" xfId="0" applyFont="1" applyFill="1">
      <alignment vertical="center"/>
    </xf>
    <xf numFmtId="184" fontId="47" fillId="3" borderId="2" xfId="1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183" fontId="28" fillId="0" borderId="0" xfId="0" applyNumberFormat="1" applyFont="1">
      <alignment vertical="center"/>
    </xf>
    <xf numFmtId="183" fontId="43" fillId="0" borderId="0" xfId="0" applyNumberFormat="1" applyFont="1">
      <alignment vertical="center"/>
    </xf>
    <xf numFmtId="183" fontId="42" fillId="0" borderId="0" xfId="1" applyNumberFormat="1" applyFont="1">
      <alignment vertical="center"/>
    </xf>
    <xf numFmtId="14" fontId="13" fillId="0" borderId="0" xfId="0" applyNumberFormat="1" applyFont="1" applyFill="1" applyAlignment="1">
      <alignment horizontal="center" vertical="center"/>
    </xf>
    <xf numFmtId="14" fontId="13" fillId="4" borderId="0" xfId="0" applyNumberFormat="1" applyFont="1" applyFill="1" applyAlignment="1">
      <alignment horizontal="center" vertical="center"/>
    </xf>
    <xf numFmtId="14" fontId="48" fillId="0" borderId="0" xfId="0" applyNumberFormat="1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50" fillId="0" borderId="21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8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쉼표 [0]" xfId="1" builtinId="6"/>
    <cellStyle name="줿㼿" xfId="2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7"/>
  <sheetViews>
    <sheetView tabSelected="1" zoomScaleNormal="100" workbookViewId="0">
      <pane xSplit="5" ySplit="2" topLeftCell="AH3" activePane="bottomRight" state="frozen"/>
      <selection pane="topRight" activeCell="E1" sqref="E1"/>
      <selection pane="bottomLeft" activeCell="A3" sqref="A3"/>
      <selection pane="bottomRight" activeCell="AU4" sqref="AU4"/>
    </sheetView>
  </sheetViews>
  <sheetFormatPr defaultRowHeight="16.5"/>
  <cols>
    <col min="1" max="1" width="11.125" style="100" customWidth="1"/>
    <col min="2" max="2" width="17.375" style="100" customWidth="1"/>
    <col min="3" max="3" width="9.625" style="100" customWidth="1"/>
    <col min="4" max="4" width="19.625" style="194" customWidth="1"/>
    <col min="5" max="5" width="12.625" style="100" customWidth="1"/>
    <col min="6" max="47" width="11.125" style="100" customWidth="1"/>
    <col min="48" max="16384" width="9" style="100"/>
  </cols>
  <sheetData>
    <row r="1" spans="1:47" ht="33.75">
      <c r="A1" s="195" t="s">
        <v>0</v>
      </c>
      <c r="B1" s="195"/>
      <c r="C1" s="196"/>
      <c r="D1" s="196"/>
      <c r="E1" s="192"/>
    </row>
    <row r="2" spans="1:47">
      <c r="A2" s="143" t="s">
        <v>185</v>
      </c>
      <c r="B2" s="143" t="s">
        <v>189</v>
      </c>
      <c r="C2" s="143" t="s">
        <v>1</v>
      </c>
      <c r="D2" s="143" t="s">
        <v>3</v>
      </c>
      <c r="E2" s="146" t="s">
        <v>280</v>
      </c>
      <c r="F2" s="170">
        <v>43833</v>
      </c>
      <c r="G2" s="170">
        <v>43840</v>
      </c>
      <c r="H2" s="170">
        <v>43847</v>
      </c>
      <c r="I2" s="170">
        <v>43854</v>
      </c>
      <c r="J2" s="170">
        <v>43861</v>
      </c>
      <c r="K2" s="170">
        <v>43868</v>
      </c>
      <c r="L2" s="170">
        <v>43875</v>
      </c>
      <c r="M2" s="170">
        <v>43882</v>
      </c>
      <c r="N2" s="170">
        <v>43889</v>
      </c>
      <c r="O2" s="170">
        <v>43896</v>
      </c>
      <c r="P2" s="170">
        <v>43903</v>
      </c>
      <c r="Q2" s="170">
        <v>43910</v>
      </c>
      <c r="R2" s="170">
        <v>43917</v>
      </c>
      <c r="S2" s="170">
        <v>43924</v>
      </c>
      <c r="T2" s="170">
        <v>43931</v>
      </c>
      <c r="U2" s="170">
        <v>43938</v>
      </c>
      <c r="V2" s="170">
        <v>43945</v>
      </c>
      <c r="W2" s="170">
        <v>43952</v>
      </c>
      <c r="X2" s="170">
        <v>43959</v>
      </c>
      <c r="Y2" s="170">
        <v>43966</v>
      </c>
      <c r="Z2" s="170">
        <v>43973</v>
      </c>
      <c r="AA2" s="170">
        <v>43980</v>
      </c>
      <c r="AB2" s="170">
        <v>43987</v>
      </c>
      <c r="AC2" s="170">
        <v>43994</v>
      </c>
      <c r="AD2" s="170">
        <v>44001</v>
      </c>
      <c r="AE2" s="170">
        <v>44008</v>
      </c>
      <c r="AF2" s="170">
        <v>44015</v>
      </c>
      <c r="AG2" s="170">
        <v>44022</v>
      </c>
      <c r="AH2" s="170">
        <v>44029</v>
      </c>
      <c r="AI2" s="170">
        <v>44036</v>
      </c>
      <c r="AJ2" s="170">
        <v>44043</v>
      </c>
      <c r="AK2" s="170">
        <v>44050</v>
      </c>
      <c r="AL2" s="170">
        <v>44057</v>
      </c>
      <c r="AM2" s="170">
        <v>44064</v>
      </c>
      <c r="AN2" s="170">
        <v>44071</v>
      </c>
      <c r="AO2" s="170">
        <v>44078</v>
      </c>
      <c r="AP2" s="170">
        <v>44085</v>
      </c>
      <c r="AQ2" s="170">
        <v>44092</v>
      </c>
      <c r="AR2" s="170">
        <v>44099</v>
      </c>
      <c r="AS2" s="170">
        <v>44106</v>
      </c>
      <c r="AT2" s="170">
        <v>44113</v>
      </c>
      <c r="AU2" s="170">
        <v>44120</v>
      </c>
    </row>
    <row r="3" spans="1:47" ht="9.9499999999999993" customHeight="1">
      <c r="A3" s="140"/>
      <c r="B3" s="141"/>
      <c r="C3" s="142"/>
      <c r="D3" s="147"/>
      <c r="E3" s="148"/>
      <c r="F3" s="162"/>
      <c r="G3" s="162"/>
      <c r="H3" s="162"/>
      <c r="I3" s="162"/>
      <c r="J3" s="162"/>
      <c r="K3" s="162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</row>
    <row r="4" spans="1:47" ht="20.100000000000001" customHeight="1">
      <c r="A4" s="104" t="s">
        <v>265</v>
      </c>
      <c r="B4" s="105" t="s">
        <v>266</v>
      </c>
      <c r="C4" s="149" t="s">
        <v>256</v>
      </c>
      <c r="D4" s="150" t="s">
        <v>267</v>
      </c>
      <c r="E4" s="151">
        <f>AVERAGE(F4:AU4)</f>
        <v>164.32142857142858</v>
      </c>
      <c r="F4" s="152">
        <v>154</v>
      </c>
      <c r="G4" s="152">
        <v>154</v>
      </c>
      <c r="H4" s="152">
        <v>153.5</v>
      </c>
      <c r="I4" s="152">
        <v>153</v>
      </c>
      <c r="J4" s="152">
        <v>152.5</v>
      </c>
      <c r="K4" s="152">
        <v>152.5</v>
      </c>
      <c r="L4" s="152">
        <v>152.5</v>
      </c>
      <c r="M4" s="152">
        <v>152.5</v>
      </c>
      <c r="N4" s="152">
        <v>152.5</v>
      </c>
      <c r="O4" s="152">
        <v>155</v>
      </c>
      <c r="P4" s="152">
        <v>157.5</v>
      </c>
      <c r="Q4" s="152">
        <v>160</v>
      </c>
      <c r="R4" s="152">
        <v>160</v>
      </c>
      <c r="S4" s="152">
        <v>160</v>
      </c>
      <c r="T4" s="152">
        <v>160</v>
      </c>
      <c r="U4" s="152">
        <v>160</v>
      </c>
      <c r="V4" s="152">
        <v>160</v>
      </c>
      <c r="W4" s="152">
        <v>160</v>
      </c>
      <c r="X4" s="152">
        <v>160</v>
      </c>
      <c r="Y4" s="152">
        <v>160</v>
      </c>
      <c r="Z4" s="152">
        <v>160</v>
      </c>
      <c r="AA4" s="152">
        <v>160</v>
      </c>
      <c r="AB4" s="152">
        <v>160</v>
      </c>
      <c r="AC4" s="152">
        <v>160</v>
      </c>
      <c r="AD4" s="152">
        <v>160</v>
      </c>
      <c r="AE4" s="152">
        <v>160</v>
      </c>
      <c r="AF4" s="152">
        <v>160</v>
      </c>
      <c r="AG4" s="152">
        <v>160</v>
      </c>
      <c r="AH4" s="152">
        <v>160</v>
      </c>
      <c r="AI4" s="152">
        <v>160</v>
      </c>
      <c r="AJ4" s="152">
        <v>160</v>
      </c>
      <c r="AK4" s="152">
        <v>160</v>
      </c>
      <c r="AL4" s="152">
        <v>160</v>
      </c>
      <c r="AM4" s="152">
        <v>164.5</v>
      </c>
      <c r="AN4" s="152">
        <v>192.5</v>
      </c>
      <c r="AO4" s="152">
        <v>202.5</v>
      </c>
      <c r="AP4" s="152">
        <v>197.5</v>
      </c>
      <c r="AQ4" s="152">
        <v>187.5</v>
      </c>
      <c r="AR4" s="152">
        <v>187.5</v>
      </c>
      <c r="AS4" s="152">
        <v>187.5</v>
      </c>
      <c r="AT4" s="152">
        <v>187.5</v>
      </c>
      <c r="AU4" s="152">
        <v>185</v>
      </c>
    </row>
    <row r="5" spans="1:47" ht="9.9499999999999993" customHeight="1">
      <c r="A5" s="140"/>
      <c r="B5" s="141"/>
      <c r="C5" s="142"/>
      <c r="D5" s="147"/>
      <c r="E5" s="148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</row>
    <row r="6" spans="1:47" ht="20.100000000000001" customHeight="1">
      <c r="A6" s="104" t="s">
        <v>296</v>
      </c>
      <c r="B6" s="105" t="s">
        <v>297</v>
      </c>
      <c r="C6" s="149" t="s">
        <v>298</v>
      </c>
      <c r="D6" s="150" t="s">
        <v>299</v>
      </c>
      <c r="E6" s="151">
        <f>AVERAGE(F6:AU6)</f>
        <v>7656.25</v>
      </c>
      <c r="F6" s="152">
        <v>7650</v>
      </c>
      <c r="G6" s="152">
        <v>7650</v>
      </c>
      <c r="H6" s="152">
        <v>7650</v>
      </c>
      <c r="I6" s="152"/>
      <c r="J6" s="152"/>
      <c r="K6" s="152">
        <v>7650</v>
      </c>
      <c r="L6" s="152">
        <v>7650</v>
      </c>
      <c r="M6" s="152">
        <v>7650</v>
      </c>
      <c r="N6" s="152">
        <v>7650</v>
      </c>
      <c r="O6" s="152">
        <v>7650</v>
      </c>
      <c r="P6" s="152">
        <v>7650</v>
      </c>
      <c r="Q6" s="152">
        <v>7650</v>
      </c>
      <c r="R6" s="152">
        <v>7650</v>
      </c>
      <c r="S6" s="152">
        <v>7650</v>
      </c>
      <c r="T6" s="152">
        <v>7650</v>
      </c>
      <c r="U6" s="152">
        <v>7650</v>
      </c>
      <c r="V6" s="152">
        <v>7650</v>
      </c>
      <c r="W6" s="152">
        <v>7650</v>
      </c>
      <c r="X6" s="152">
        <v>7650</v>
      </c>
      <c r="Y6" s="152">
        <v>7650</v>
      </c>
      <c r="Z6" s="152">
        <v>7650</v>
      </c>
      <c r="AA6" s="152">
        <v>7650</v>
      </c>
      <c r="AB6" s="152">
        <v>7650</v>
      </c>
      <c r="AC6" s="152">
        <v>7650</v>
      </c>
      <c r="AD6" s="152">
        <v>7650</v>
      </c>
      <c r="AE6" s="152">
        <v>7650</v>
      </c>
      <c r="AF6" s="152">
        <v>7650</v>
      </c>
      <c r="AG6" s="152">
        <v>7650</v>
      </c>
      <c r="AH6" s="152">
        <v>7650</v>
      </c>
      <c r="AI6" s="152">
        <v>7650</v>
      </c>
      <c r="AJ6" s="152">
        <v>7650</v>
      </c>
      <c r="AK6" s="152">
        <v>7650</v>
      </c>
      <c r="AL6" s="152">
        <v>7650</v>
      </c>
      <c r="AM6" s="152"/>
      <c r="AN6" s="152"/>
      <c r="AO6" s="152"/>
      <c r="AP6" s="152"/>
      <c r="AQ6" s="152"/>
      <c r="AR6" s="152"/>
      <c r="AS6" s="152"/>
      <c r="AT6" s="152"/>
      <c r="AU6" s="152">
        <v>7850</v>
      </c>
    </row>
    <row r="7" spans="1:47" ht="9.9499999999999993" customHeight="1">
      <c r="A7" s="140"/>
      <c r="B7" s="141"/>
      <c r="C7" s="142"/>
      <c r="D7" s="147"/>
      <c r="E7" s="148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</row>
    <row r="8" spans="1:47" ht="20.100000000000001" customHeight="1">
      <c r="A8" s="104" t="s">
        <v>296</v>
      </c>
      <c r="B8" s="105" t="s">
        <v>309</v>
      </c>
      <c r="C8" s="149" t="s">
        <v>298</v>
      </c>
      <c r="D8" s="150" t="s">
        <v>300</v>
      </c>
      <c r="E8" s="151">
        <f>AVERAGE(F8:AU8)</f>
        <v>4953.125</v>
      </c>
      <c r="F8" s="152">
        <v>4950</v>
      </c>
      <c r="G8" s="152">
        <v>4950</v>
      </c>
      <c r="H8" s="152">
        <v>4950</v>
      </c>
      <c r="I8" s="152"/>
      <c r="J8" s="152"/>
      <c r="K8" s="152">
        <v>4950</v>
      </c>
      <c r="L8" s="152">
        <v>4950</v>
      </c>
      <c r="M8" s="152">
        <v>4950</v>
      </c>
      <c r="N8" s="152">
        <v>4950</v>
      </c>
      <c r="O8" s="152">
        <v>4950</v>
      </c>
      <c r="P8" s="152">
        <v>4950</v>
      </c>
      <c r="Q8" s="152">
        <v>4950</v>
      </c>
      <c r="R8" s="152">
        <v>4950</v>
      </c>
      <c r="S8" s="152">
        <v>4950</v>
      </c>
      <c r="T8" s="152">
        <v>4950</v>
      </c>
      <c r="U8" s="152">
        <v>4950</v>
      </c>
      <c r="V8" s="152">
        <v>4950</v>
      </c>
      <c r="W8" s="152">
        <v>4950</v>
      </c>
      <c r="X8" s="152">
        <v>4950</v>
      </c>
      <c r="Y8" s="152">
        <v>4950</v>
      </c>
      <c r="Z8" s="152">
        <v>4950</v>
      </c>
      <c r="AA8" s="152">
        <v>4950</v>
      </c>
      <c r="AB8" s="152">
        <v>4950</v>
      </c>
      <c r="AC8" s="152">
        <v>4950</v>
      </c>
      <c r="AD8" s="152">
        <v>4950</v>
      </c>
      <c r="AE8" s="152">
        <v>4950</v>
      </c>
      <c r="AF8" s="152">
        <v>4950</v>
      </c>
      <c r="AG8" s="152">
        <v>4950</v>
      </c>
      <c r="AH8" s="152">
        <v>4950</v>
      </c>
      <c r="AI8" s="152">
        <v>4950</v>
      </c>
      <c r="AJ8" s="152">
        <v>4950</v>
      </c>
      <c r="AK8" s="152">
        <v>4950</v>
      </c>
      <c r="AL8" s="152">
        <v>4950</v>
      </c>
      <c r="AM8" s="152"/>
      <c r="AN8" s="152"/>
      <c r="AO8" s="152"/>
      <c r="AP8" s="152"/>
      <c r="AQ8" s="152"/>
      <c r="AR8" s="152"/>
      <c r="AS8" s="152"/>
      <c r="AT8" s="152"/>
      <c r="AU8" s="152">
        <v>5050</v>
      </c>
    </row>
    <row r="9" spans="1:47" ht="9.9499999999999993" customHeight="1">
      <c r="A9" s="140"/>
      <c r="B9" s="141"/>
      <c r="C9" s="142"/>
      <c r="D9" s="147"/>
      <c r="E9" s="148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</row>
    <row r="10" spans="1:47" ht="20.100000000000001" customHeight="1">
      <c r="A10" s="104" t="s">
        <v>268</v>
      </c>
      <c r="B10" s="105" t="s">
        <v>270</v>
      </c>
      <c r="C10" s="149" t="s">
        <v>256</v>
      </c>
      <c r="D10" s="150" t="s">
        <v>269</v>
      </c>
      <c r="E10" s="151">
        <f>AVERAGE(F10:AU10)</f>
        <v>36.491666666666667</v>
      </c>
      <c r="F10" s="152">
        <v>39</v>
      </c>
      <c r="G10" s="152">
        <v>39</v>
      </c>
      <c r="H10" s="152">
        <v>39</v>
      </c>
      <c r="I10" s="152">
        <v>39</v>
      </c>
      <c r="J10" s="152">
        <v>38.880000000000003</v>
      </c>
      <c r="K10" s="152">
        <v>38.75</v>
      </c>
      <c r="L10" s="152">
        <v>38.75</v>
      </c>
      <c r="M10" s="152">
        <v>38.75</v>
      </c>
      <c r="N10" s="152">
        <v>38.25</v>
      </c>
      <c r="O10" s="152">
        <v>37.75</v>
      </c>
      <c r="P10" s="152">
        <v>37.630000000000003</v>
      </c>
      <c r="Q10" s="152">
        <v>36.950000000000003</v>
      </c>
      <c r="R10" s="152">
        <v>37.25</v>
      </c>
      <c r="S10" s="152">
        <v>36.75</v>
      </c>
      <c r="T10" s="152">
        <v>36.75</v>
      </c>
      <c r="U10" s="152">
        <v>36.75</v>
      </c>
      <c r="V10" s="152">
        <v>36.75</v>
      </c>
      <c r="W10" s="152">
        <v>36.75</v>
      </c>
      <c r="X10" s="152">
        <v>36.75</v>
      </c>
      <c r="Y10" s="152">
        <v>36.94</v>
      </c>
      <c r="Z10" s="152">
        <v>36.82</v>
      </c>
      <c r="AA10" s="152">
        <v>36.5</v>
      </c>
      <c r="AB10" s="152">
        <v>36</v>
      </c>
      <c r="AC10" s="152">
        <v>35.25</v>
      </c>
      <c r="AD10" s="152">
        <v>35</v>
      </c>
      <c r="AE10" s="152">
        <v>35</v>
      </c>
      <c r="AF10" s="152">
        <v>35</v>
      </c>
      <c r="AG10" s="152">
        <v>35</v>
      </c>
      <c r="AH10" s="152">
        <v>35</v>
      </c>
      <c r="AI10" s="152">
        <v>35</v>
      </c>
      <c r="AJ10" s="152">
        <v>35.25</v>
      </c>
      <c r="AK10" s="152">
        <v>35.25</v>
      </c>
      <c r="AL10" s="152">
        <v>35.25</v>
      </c>
      <c r="AM10" s="152">
        <v>35.25</v>
      </c>
      <c r="AN10" s="152">
        <v>35.25</v>
      </c>
      <c r="AO10" s="152">
        <v>35.25</v>
      </c>
      <c r="AP10" s="152">
        <v>35.1</v>
      </c>
      <c r="AQ10" s="152">
        <v>35.1</v>
      </c>
      <c r="AR10" s="152">
        <v>34.950000000000003</v>
      </c>
      <c r="AS10" s="152">
        <v>34.93</v>
      </c>
      <c r="AT10" s="152">
        <v>35.049999999999997</v>
      </c>
      <c r="AU10" s="152">
        <v>35.049999999999997</v>
      </c>
    </row>
    <row r="11" spans="1:47" ht="9.9499999999999993" customHeight="1">
      <c r="A11" s="104"/>
      <c r="B11" s="105"/>
      <c r="C11" s="149"/>
      <c r="D11" s="150"/>
      <c r="E11" s="154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</row>
    <row r="12" spans="1:47" ht="20.100000000000001" customHeight="1">
      <c r="A12" s="104" t="s">
        <v>7</v>
      </c>
      <c r="B12" s="105" t="s">
        <v>191</v>
      </c>
      <c r="C12" s="149" t="s">
        <v>111</v>
      </c>
      <c r="D12" s="156" t="s">
        <v>110</v>
      </c>
      <c r="E12" s="151">
        <f>AVERAGE(F12:AU12)</f>
        <v>36.597500000000011</v>
      </c>
      <c r="F12" s="157">
        <v>39.5</v>
      </c>
      <c r="G12" s="157">
        <v>39.299999999999997</v>
      </c>
      <c r="H12" s="157">
        <v>38.5</v>
      </c>
      <c r="I12" s="157">
        <v>38.5</v>
      </c>
      <c r="J12" s="157"/>
      <c r="K12" s="157">
        <v>38.5</v>
      </c>
      <c r="L12" s="157">
        <v>38.5</v>
      </c>
      <c r="M12" s="157">
        <v>39</v>
      </c>
      <c r="N12" s="157">
        <v>39.5</v>
      </c>
      <c r="O12" s="157">
        <v>40</v>
      </c>
      <c r="P12" s="157">
        <v>40</v>
      </c>
      <c r="Q12" s="157">
        <v>40</v>
      </c>
      <c r="R12" s="157">
        <v>40</v>
      </c>
      <c r="S12" s="157">
        <v>39.9</v>
      </c>
      <c r="T12" s="157">
        <v>39.380000000000003</v>
      </c>
      <c r="U12" s="157">
        <v>38.700000000000003</v>
      </c>
      <c r="V12" s="157">
        <v>38.33</v>
      </c>
      <c r="W12" s="157">
        <v>37.630000000000003</v>
      </c>
      <c r="X12" s="157">
        <v>37.5</v>
      </c>
      <c r="Y12" s="157">
        <v>37</v>
      </c>
      <c r="Z12" s="157">
        <v>36.4</v>
      </c>
      <c r="AA12" s="157">
        <v>35.6</v>
      </c>
      <c r="AB12" s="157">
        <v>35</v>
      </c>
      <c r="AC12" s="157">
        <v>34.5</v>
      </c>
      <c r="AD12" s="157">
        <v>34.5</v>
      </c>
      <c r="AE12" s="157">
        <v>34</v>
      </c>
      <c r="AF12" s="157">
        <v>33.9</v>
      </c>
      <c r="AG12" s="157">
        <v>33.6</v>
      </c>
      <c r="AH12" s="157">
        <v>34.299999999999997</v>
      </c>
      <c r="AI12" s="157">
        <v>34.5</v>
      </c>
      <c r="AJ12" s="157">
        <v>34.54</v>
      </c>
      <c r="AK12" s="157">
        <v>34.700000000000003</v>
      </c>
      <c r="AL12" s="157">
        <v>34.700000000000003</v>
      </c>
      <c r="AM12" s="157">
        <v>34.42</v>
      </c>
      <c r="AN12" s="157">
        <v>34</v>
      </c>
      <c r="AO12" s="157">
        <v>34</v>
      </c>
      <c r="AP12" s="157">
        <v>34</v>
      </c>
      <c r="AQ12" s="157">
        <v>34</v>
      </c>
      <c r="AR12" s="157">
        <v>34.299999999999997</v>
      </c>
      <c r="AS12" s="157">
        <v>34.5</v>
      </c>
      <c r="AT12" s="157"/>
      <c r="AU12" s="157">
        <v>34.700000000000003</v>
      </c>
    </row>
    <row r="13" spans="1:47" ht="9.9499999999999993" customHeight="1">
      <c r="A13" s="104"/>
      <c r="B13" s="105"/>
      <c r="C13" s="149"/>
      <c r="D13" s="150"/>
      <c r="E13" s="154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</row>
    <row r="14" spans="1:47" ht="20.100000000000001" customHeight="1">
      <c r="A14" s="104" t="s">
        <v>8</v>
      </c>
      <c r="B14" s="105" t="s">
        <v>277</v>
      </c>
      <c r="C14" s="149" t="s">
        <v>258</v>
      </c>
      <c r="D14" s="150" t="s">
        <v>278</v>
      </c>
      <c r="E14" s="151">
        <f>AVERAGE(F14:AU14)</f>
        <v>1987.2619047619048</v>
      </c>
      <c r="F14" s="152">
        <v>2110</v>
      </c>
      <c r="G14" s="152">
        <v>2095</v>
      </c>
      <c r="H14" s="152">
        <v>2110</v>
      </c>
      <c r="I14" s="152">
        <v>2130</v>
      </c>
      <c r="J14" s="152">
        <v>2130</v>
      </c>
      <c r="K14" s="152">
        <v>2130</v>
      </c>
      <c r="L14" s="152">
        <v>2175</v>
      </c>
      <c r="M14" s="152">
        <v>2240</v>
      </c>
      <c r="N14" s="152">
        <v>2190</v>
      </c>
      <c r="O14" s="152">
        <v>2120</v>
      </c>
      <c r="P14" s="152">
        <v>2075</v>
      </c>
      <c r="Q14" s="152">
        <v>2060</v>
      </c>
      <c r="R14" s="152">
        <v>2050</v>
      </c>
      <c r="S14" s="152">
        <v>1990</v>
      </c>
      <c r="T14" s="152">
        <v>1955</v>
      </c>
      <c r="U14" s="152">
        <v>1925</v>
      </c>
      <c r="V14" s="152">
        <v>1945</v>
      </c>
      <c r="W14" s="152">
        <v>1935</v>
      </c>
      <c r="X14" s="152">
        <v>1945</v>
      </c>
      <c r="Y14" s="152">
        <v>1945</v>
      </c>
      <c r="Z14" s="152">
        <v>1910</v>
      </c>
      <c r="AA14" s="152">
        <v>1925</v>
      </c>
      <c r="AB14" s="152">
        <v>1910</v>
      </c>
      <c r="AC14" s="152">
        <v>1910</v>
      </c>
      <c r="AD14" s="152">
        <v>1910</v>
      </c>
      <c r="AE14" s="152">
        <v>1940</v>
      </c>
      <c r="AF14" s="152">
        <v>1930</v>
      </c>
      <c r="AG14" s="152">
        <v>1925</v>
      </c>
      <c r="AH14" s="152">
        <v>1910</v>
      </c>
      <c r="AI14" s="152">
        <v>1910</v>
      </c>
      <c r="AJ14" s="152">
        <v>1910</v>
      </c>
      <c r="AK14" s="152">
        <v>1910</v>
      </c>
      <c r="AL14" s="152">
        <v>1930</v>
      </c>
      <c r="AM14" s="152">
        <v>1930</v>
      </c>
      <c r="AN14" s="152">
        <v>1930</v>
      </c>
      <c r="AO14" s="152">
        <v>1940</v>
      </c>
      <c r="AP14" s="152">
        <v>1935</v>
      </c>
      <c r="AQ14" s="152">
        <v>1915</v>
      </c>
      <c r="AR14" s="152">
        <v>1910</v>
      </c>
      <c r="AS14" s="152">
        <v>1905</v>
      </c>
      <c r="AT14" s="152">
        <v>1900</v>
      </c>
      <c r="AU14" s="152">
        <v>1915</v>
      </c>
    </row>
    <row r="15" spans="1:47" ht="9.9499999999999993" customHeight="1">
      <c r="A15" s="104"/>
      <c r="B15" s="105"/>
      <c r="C15" s="149"/>
      <c r="D15" s="150"/>
      <c r="E15" s="154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</row>
    <row r="16" spans="1:47" ht="20.100000000000001" customHeight="1">
      <c r="A16" s="104" t="s">
        <v>9</v>
      </c>
      <c r="B16" s="105" t="s">
        <v>188</v>
      </c>
      <c r="C16" s="149" t="s">
        <v>258</v>
      </c>
      <c r="D16" s="150" t="s">
        <v>137</v>
      </c>
      <c r="E16" s="151">
        <f>AVERAGE(F16:AU16)</f>
        <v>1174.2857142857142</v>
      </c>
      <c r="F16" s="152">
        <v>1165</v>
      </c>
      <c r="G16" s="152">
        <v>1165</v>
      </c>
      <c r="H16" s="152">
        <v>1195</v>
      </c>
      <c r="I16" s="152">
        <v>1195</v>
      </c>
      <c r="J16" s="152">
        <v>1195</v>
      </c>
      <c r="K16" s="152">
        <v>1205</v>
      </c>
      <c r="L16" s="152">
        <v>1225</v>
      </c>
      <c r="M16" s="152">
        <v>1205</v>
      </c>
      <c r="N16" s="152">
        <v>1165</v>
      </c>
      <c r="O16" s="152">
        <v>1135</v>
      </c>
      <c r="P16" s="152">
        <v>1125</v>
      </c>
      <c r="Q16" s="152">
        <v>1125</v>
      </c>
      <c r="R16" s="152">
        <v>1095</v>
      </c>
      <c r="S16" s="152">
        <v>1225</v>
      </c>
      <c r="T16" s="152">
        <v>1225</v>
      </c>
      <c r="U16" s="152">
        <v>1245</v>
      </c>
      <c r="V16" s="152">
        <v>1255</v>
      </c>
      <c r="W16" s="152">
        <v>1275</v>
      </c>
      <c r="X16" s="152">
        <v>1275</v>
      </c>
      <c r="Y16" s="152">
        <v>1275</v>
      </c>
      <c r="Z16" s="152">
        <v>1270</v>
      </c>
      <c r="AA16" s="152">
        <v>1255</v>
      </c>
      <c r="AB16" s="152">
        <v>1250</v>
      </c>
      <c r="AC16" s="152">
        <v>1235</v>
      </c>
      <c r="AD16" s="152">
        <v>1235</v>
      </c>
      <c r="AE16" s="152">
        <v>1165</v>
      </c>
      <c r="AF16" s="152">
        <v>1145</v>
      </c>
      <c r="AG16" s="152">
        <v>1105</v>
      </c>
      <c r="AH16" s="152">
        <v>1105</v>
      </c>
      <c r="AI16" s="152">
        <v>1105</v>
      </c>
      <c r="AJ16" s="152">
        <v>1105</v>
      </c>
      <c r="AK16" s="152">
        <v>1105</v>
      </c>
      <c r="AL16" s="152">
        <v>1105</v>
      </c>
      <c r="AM16" s="152">
        <v>1105</v>
      </c>
      <c r="AN16" s="152">
        <v>1105</v>
      </c>
      <c r="AO16" s="152">
        <v>1105</v>
      </c>
      <c r="AP16" s="152">
        <v>1125</v>
      </c>
      <c r="AQ16" s="152">
        <v>1145</v>
      </c>
      <c r="AR16" s="152">
        <v>1145</v>
      </c>
      <c r="AS16" s="152">
        <v>1145</v>
      </c>
      <c r="AT16" s="152">
        <v>1145</v>
      </c>
      <c r="AU16" s="152">
        <v>1145</v>
      </c>
    </row>
    <row r="17" spans="1:47" ht="9.9499999999999993" customHeight="1">
      <c r="A17" s="112"/>
      <c r="B17" s="113"/>
      <c r="C17" s="158"/>
      <c r="D17" s="150"/>
      <c r="E17" s="154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</row>
    <row r="18" spans="1:47" ht="20.100000000000001" customHeight="1">
      <c r="A18" s="104" t="s">
        <v>302</v>
      </c>
      <c r="B18" s="105" t="s">
        <v>303</v>
      </c>
      <c r="C18" s="149" t="s">
        <v>304</v>
      </c>
      <c r="D18" s="150" t="s">
        <v>305</v>
      </c>
      <c r="E18" s="151">
        <f>AVERAGE(F18:AU18)</f>
        <v>1472.4806666666666</v>
      </c>
      <c r="F18" s="152">
        <v>1570</v>
      </c>
      <c r="G18" s="152">
        <v>1600</v>
      </c>
      <c r="H18" s="152"/>
      <c r="I18" s="152"/>
      <c r="J18" s="152"/>
      <c r="K18" s="152">
        <v>1675</v>
      </c>
      <c r="L18" s="152">
        <v>1756.67</v>
      </c>
      <c r="M18" s="152">
        <v>1775</v>
      </c>
      <c r="N18" s="152">
        <v>1702</v>
      </c>
      <c r="O18" s="152">
        <v>1582</v>
      </c>
      <c r="P18" s="152">
        <v>1592</v>
      </c>
      <c r="Q18" s="152">
        <v>1570</v>
      </c>
      <c r="R18" s="152">
        <v>1438</v>
      </c>
      <c r="S18" s="152">
        <v>1400</v>
      </c>
      <c r="T18" s="152">
        <v>1403.33</v>
      </c>
      <c r="U18" s="152">
        <v>1402.5</v>
      </c>
      <c r="V18" s="152">
        <v>1456.67</v>
      </c>
      <c r="W18" s="152">
        <v>1470</v>
      </c>
      <c r="X18" s="152">
        <v>1510</v>
      </c>
      <c r="Y18" s="152">
        <v>1520</v>
      </c>
      <c r="Z18" s="152">
        <v>1521</v>
      </c>
      <c r="AA18" s="152">
        <v>1514</v>
      </c>
      <c r="AB18" s="152">
        <v>1492.5</v>
      </c>
      <c r="AC18" s="152">
        <v>1460</v>
      </c>
      <c r="AD18" s="152">
        <v>1468</v>
      </c>
      <c r="AE18" s="152">
        <v>1426.67</v>
      </c>
      <c r="AF18" s="152">
        <v>1322</v>
      </c>
      <c r="AG18" s="152">
        <v>1290</v>
      </c>
      <c r="AH18" s="152">
        <v>1270</v>
      </c>
      <c r="AI18" s="152">
        <v>1260</v>
      </c>
      <c r="AJ18" s="152">
        <v>1223.33</v>
      </c>
      <c r="AK18" s="152">
        <v>1250</v>
      </c>
      <c r="AL18" s="152">
        <v>1253.75</v>
      </c>
      <c r="AM18" s="152"/>
      <c r="AN18" s="152"/>
      <c r="AO18" s="152"/>
      <c r="AP18" s="152"/>
      <c r="AQ18" s="152"/>
      <c r="AR18" s="152"/>
      <c r="AS18" s="152"/>
      <c r="AT18" s="152"/>
      <c r="AU18" s="152"/>
    </row>
    <row r="19" spans="1:47" ht="9.9499999999999993" customHeight="1">
      <c r="A19" s="112"/>
      <c r="B19" s="113"/>
      <c r="C19" s="158"/>
      <c r="D19" s="150"/>
      <c r="E19" s="154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</row>
    <row r="20" spans="1:47" ht="20.100000000000001" customHeight="1">
      <c r="A20" s="104" t="s">
        <v>306</v>
      </c>
      <c r="B20" s="105" t="s">
        <v>307</v>
      </c>
      <c r="C20" s="149" t="s">
        <v>298</v>
      </c>
      <c r="D20" s="150" t="s">
        <v>308</v>
      </c>
      <c r="E20" s="151">
        <f>AVERAGE(F20:AU20)</f>
        <v>125.74677419354839</v>
      </c>
      <c r="F20" s="152">
        <v>115</v>
      </c>
      <c r="G20" s="152">
        <v>115</v>
      </c>
      <c r="H20" s="152"/>
      <c r="I20" s="152"/>
      <c r="J20" s="152"/>
      <c r="K20" s="152">
        <v>115</v>
      </c>
      <c r="L20" s="152">
        <v>115</v>
      </c>
      <c r="M20" s="152">
        <v>115</v>
      </c>
      <c r="N20" s="152">
        <v>117</v>
      </c>
      <c r="O20" s="152">
        <v>125</v>
      </c>
      <c r="P20" s="152">
        <v>125</v>
      </c>
      <c r="Q20" s="152">
        <v>125</v>
      </c>
      <c r="R20" s="152">
        <v>125</v>
      </c>
      <c r="S20" s="152">
        <v>125.5</v>
      </c>
      <c r="T20" s="152">
        <v>127.5</v>
      </c>
      <c r="U20" s="152">
        <v>127.5</v>
      </c>
      <c r="V20" s="152">
        <v>130.5</v>
      </c>
      <c r="W20" s="152">
        <v>132.5</v>
      </c>
      <c r="X20" s="152">
        <v>132.5</v>
      </c>
      <c r="Y20" s="152">
        <v>132.5</v>
      </c>
      <c r="Z20" s="152">
        <v>132.5</v>
      </c>
      <c r="AA20" s="152">
        <v>132.5</v>
      </c>
      <c r="AB20" s="152">
        <v>132.5</v>
      </c>
      <c r="AC20" s="152">
        <v>132.25</v>
      </c>
      <c r="AD20" s="152">
        <v>130.4</v>
      </c>
      <c r="AE20" s="152">
        <v>127.5</v>
      </c>
      <c r="AF20" s="152">
        <v>127.5</v>
      </c>
      <c r="AG20" s="152">
        <v>127.5</v>
      </c>
      <c r="AH20" s="152">
        <v>127.5</v>
      </c>
      <c r="AI20" s="152">
        <v>127.5</v>
      </c>
      <c r="AJ20" s="152">
        <v>127.5</v>
      </c>
      <c r="AK20" s="152">
        <v>127.5</v>
      </c>
      <c r="AL20" s="152">
        <v>127.5</v>
      </c>
      <c r="AM20" s="152"/>
      <c r="AN20" s="152"/>
      <c r="AO20" s="152"/>
      <c r="AP20" s="152"/>
      <c r="AQ20" s="152"/>
      <c r="AR20" s="152"/>
      <c r="AS20" s="152"/>
      <c r="AT20" s="152"/>
      <c r="AU20" s="152">
        <v>117.5</v>
      </c>
    </row>
    <row r="21" spans="1:47" ht="9.9499999999999993" customHeight="1">
      <c r="A21" s="112"/>
      <c r="B21" s="113"/>
      <c r="C21" s="158"/>
      <c r="D21" s="150"/>
      <c r="E21" s="154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</row>
    <row r="22" spans="1:47" ht="20.100000000000001" customHeight="1">
      <c r="A22" s="104" t="s">
        <v>306</v>
      </c>
      <c r="B22" s="105" t="s">
        <v>307</v>
      </c>
      <c r="C22" s="149" t="s">
        <v>298</v>
      </c>
      <c r="D22" s="150" t="s">
        <v>314</v>
      </c>
      <c r="E22" s="151">
        <f>AVERAGE(F22:AU22)</f>
        <v>87.677419354838705</v>
      </c>
      <c r="F22" s="152">
        <v>85</v>
      </c>
      <c r="G22" s="152">
        <v>85</v>
      </c>
      <c r="H22" s="152"/>
      <c r="I22" s="152"/>
      <c r="J22" s="152"/>
      <c r="K22" s="152">
        <v>85</v>
      </c>
      <c r="L22" s="152">
        <v>85</v>
      </c>
      <c r="M22" s="152">
        <v>85</v>
      </c>
      <c r="N22" s="152">
        <v>85</v>
      </c>
      <c r="O22" s="152">
        <v>85</v>
      </c>
      <c r="P22" s="152">
        <v>85</v>
      </c>
      <c r="Q22" s="152">
        <v>85</v>
      </c>
      <c r="R22" s="152">
        <v>85</v>
      </c>
      <c r="S22" s="152">
        <v>85</v>
      </c>
      <c r="T22" s="152">
        <v>85</v>
      </c>
      <c r="U22" s="152">
        <v>85</v>
      </c>
      <c r="V22" s="152">
        <v>88</v>
      </c>
      <c r="W22" s="152">
        <v>90</v>
      </c>
      <c r="X22" s="152">
        <v>90</v>
      </c>
      <c r="Y22" s="152">
        <v>90</v>
      </c>
      <c r="Z22" s="152">
        <v>90</v>
      </c>
      <c r="AA22" s="152">
        <v>90</v>
      </c>
      <c r="AB22" s="152">
        <v>90</v>
      </c>
      <c r="AC22" s="152">
        <v>90</v>
      </c>
      <c r="AD22" s="152">
        <v>90</v>
      </c>
      <c r="AE22" s="152">
        <v>90</v>
      </c>
      <c r="AF22" s="152">
        <v>90</v>
      </c>
      <c r="AG22" s="152">
        <v>90</v>
      </c>
      <c r="AH22" s="152">
        <v>90</v>
      </c>
      <c r="AI22" s="152">
        <v>90</v>
      </c>
      <c r="AJ22" s="152">
        <v>90</v>
      </c>
      <c r="AK22" s="152">
        <v>90</v>
      </c>
      <c r="AL22" s="152">
        <v>90</v>
      </c>
      <c r="AM22" s="152"/>
      <c r="AN22" s="152"/>
      <c r="AO22" s="152"/>
      <c r="AP22" s="152"/>
      <c r="AQ22" s="152"/>
      <c r="AR22" s="152"/>
      <c r="AS22" s="152"/>
      <c r="AT22" s="152"/>
      <c r="AU22" s="152">
        <v>85</v>
      </c>
    </row>
    <row r="23" spans="1:47" ht="9.9499999999999993" customHeight="1">
      <c r="A23" s="112"/>
      <c r="B23" s="113"/>
      <c r="C23" s="158"/>
      <c r="D23" s="150"/>
      <c r="E23" s="154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</row>
    <row r="24" spans="1:47" ht="20.100000000000001" customHeight="1">
      <c r="A24" s="104" t="s">
        <v>306</v>
      </c>
      <c r="B24" s="105" t="s">
        <v>310</v>
      </c>
      <c r="C24" s="149" t="s">
        <v>298</v>
      </c>
      <c r="D24" s="150" t="s">
        <v>311</v>
      </c>
      <c r="E24" s="151">
        <f>AVERAGE(F24:AU24)</f>
        <v>63.167096774193553</v>
      </c>
      <c r="F24" s="152">
        <v>56</v>
      </c>
      <c r="G24" s="152">
        <v>56</v>
      </c>
      <c r="H24" s="152"/>
      <c r="I24" s="152"/>
      <c r="J24" s="152"/>
      <c r="K24" s="152">
        <v>56</v>
      </c>
      <c r="L24" s="152">
        <v>56.33</v>
      </c>
      <c r="M24" s="152">
        <v>59.75</v>
      </c>
      <c r="N24" s="152">
        <v>63.1</v>
      </c>
      <c r="O24" s="152">
        <v>65.5</v>
      </c>
      <c r="P24" s="152">
        <v>65.5</v>
      </c>
      <c r="Q24" s="152">
        <v>65.5</v>
      </c>
      <c r="R24" s="152">
        <v>65.5</v>
      </c>
      <c r="S24" s="152">
        <v>65.8</v>
      </c>
      <c r="T24" s="152">
        <v>66</v>
      </c>
      <c r="U24" s="152">
        <v>66</v>
      </c>
      <c r="V24" s="152">
        <v>66.3</v>
      </c>
      <c r="W24" s="152">
        <v>66.5</v>
      </c>
      <c r="X24" s="152">
        <v>66.5</v>
      </c>
      <c r="Y24" s="152">
        <v>68</v>
      </c>
      <c r="Z24" s="152">
        <v>68</v>
      </c>
      <c r="AA24" s="152">
        <v>68</v>
      </c>
      <c r="AB24" s="152">
        <v>68</v>
      </c>
      <c r="AC24" s="152">
        <v>67.5</v>
      </c>
      <c r="AD24" s="152">
        <v>64.400000000000006</v>
      </c>
      <c r="AE24" s="152">
        <v>61</v>
      </c>
      <c r="AF24" s="152">
        <v>61</v>
      </c>
      <c r="AG24" s="152">
        <v>61</v>
      </c>
      <c r="AH24" s="152">
        <v>61</v>
      </c>
      <c r="AI24" s="152">
        <v>61</v>
      </c>
      <c r="AJ24" s="152">
        <v>61</v>
      </c>
      <c r="AK24" s="152">
        <v>61</v>
      </c>
      <c r="AL24" s="152">
        <v>61</v>
      </c>
      <c r="AM24" s="152"/>
      <c r="AN24" s="152"/>
      <c r="AO24" s="152"/>
      <c r="AP24" s="152"/>
      <c r="AQ24" s="152"/>
      <c r="AR24" s="152"/>
      <c r="AS24" s="152"/>
      <c r="AT24" s="152"/>
      <c r="AU24" s="152">
        <v>60</v>
      </c>
    </row>
    <row r="25" spans="1:47" ht="9.9499999999999993" customHeight="1">
      <c r="A25" s="112"/>
      <c r="B25" s="113"/>
      <c r="C25" s="158"/>
      <c r="D25" s="150"/>
      <c r="E25" s="154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</row>
    <row r="26" spans="1:47" ht="20.100000000000001" customHeight="1">
      <c r="A26" s="104" t="s">
        <v>306</v>
      </c>
      <c r="B26" s="105" t="s">
        <v>312</v>
      </c>
      <c r="C26" s="149" t="s">
        <v>298</v>
      </c>
      <c r="D26" s="150" t="s">
        <v>313</v>
      </c>
      <c r="E26" s="151">
        <f>AVERAGE(F26:AU26)</f>
        <v>156.06451612903226</v>
      </c>
      <c r="F26" s="152">
        <v>117.5</v>
      </c>
      <c r="G26" s="152">
        <v>117.5</v>
      </c>
      <c r="H26" s="152"/>
      <c r="I26" s="152"/>
      <c r="J26" s="152"/>
      <c r="K26" s="152">
        <v>117.5</v>
      </c>
      <c r="L26" s="152">
        <v>117.5</v>
      </c>
      <c r="M26" s="152">
        <v>117.5</v>
      </c>
      <c r="N26" s="152">
        <v>118.5</v>
      </c>
      <c r="O26" s="152">
        <v>122.5</v>
      </c>
      <c r="P26" s="152">
        <v>122.5</v>
      </c>
      <c r="Q26" s="152">
        <v>122.5</v>
      </c>
      <c r="R26" s="152">
        <v>122.5</v>
      </c>
      <c r="S26" s="152">
        <v>126</v>
      </c>
      <c r="T26" s="152">
        <v>127.5</v>
      </c>
      <c r="U26" s="152">
        <v>127.5</v>
      </c>
      <c r="V26" s="152">
        <v>129</v>
      </c>
      <c r="W26" s="152">
        <v>130</v>
      </c>
      <c r="X26" s="152">
        <v>130</v>
      </c>
      <c r="Y26" s="152">
        <v>130</v>
      </c>
      <c r="Z26" s="152">
        <v>130</v>
      </c>
      <c r="AA26" s="152">
        <v>130</v>
      </c>
      <c r="AB26" s="152">
        <v>130</v>
      </c>
      <c r="AC26" s="152">
        <v>130</v>
      </c>
      <c r="AD26" s="152">
        <v>127</v>
      </c>
      <c r="AE26" s="152">
        <v>120</v>
      </c>
      <c r="AF26" s="152">
        <v>120</v>
      </c>
      <c r="AG26" s="152">
        <v>120</v>
      </c>
      <c r="AH26" s="152">
        <v>120</v>
      </c>
      <c r="AI26" s="152">
        <v>120</v>
      </c>
      <c r="AJ26" s="152">
        <v>120</v>
      </c>
      <c r="AK26" s="152">
        <v>120</v>
      </c>
      <c r="AL26" s="152">
        <v>120</v>
      </c>
      <c r="AM26" s="152"/>
      <c r="AN26" s="152"/>
      <c r="AO26" s="152"/>
      <c r="AP26" s="152"/>
      <c r="AQ26" s="152"/>
      <c r="AR26" s="152"/>
      <c r="AS26" s="152"/>
      <c r="AT26" s="152"/>
      <c r="AU26" s="152">
        <v>1135</v>
      </c>
    </row>
    <row r="27" spans="1:47" ht="9.9499999999999993" customHeight="1">
      <c r="A27" s="112"/>
      <c r="B27" s="113"/>
      <c r="C27" s="158"/>
      <c r="D27" s="150"/>
      <c r="E27" s="154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</row>
    <row r="28" spans="1:47" ht="20.100000000000001" customHeight="1">
      <c r="A28" s="104" t="s">
        <v>16</v>
      </c>
      <c r="B28" s="105" t="s">
        <v>199</v>
      </c>
      <c r="C28" s="149" t="s">
        <v>258</v>
      </c>
      <c r="D28" s="150" t="s">
        <v>120</v>
      </c>
      <c r="E28" s="151">
        <f>AVERAGE(F28:AU28)</f>
        <v>4823.2142857142853</v>
      </c>
      <c r="F28" s="152">
        <v>4850</v>
      </c>
      <c r="G28" s="152">
        <v>4850</v>
      </c>
      <c r="H28" s="152">
        <v>4850</v>
      </c>
      <c r="I28" s="152">
        <v>4850</v>
      </c>
      <c r="J28" s="152">
        <v>4850</v>
      </c>
      <c r="K28" s="152">
        <v>4850</v>
      </c>
      <c r="L28" s="152">
        <v>5025</v>
      </c>
      <c r="M28" s="152">
        <v>5325</v>
      </c>
      <c r="N28" s="152">
        <v>5450</v>
      </c>
      <c r="O28" s="152">
        <v>5450</v>
      </c>
      <c r="P28" s="152">
        <v>5425</v>
      </c>
      <c r="Q28" s="152">
        <v>5150</v>
      </c>
      <c r="R28" s="152">
        <v>5000</v>
      </c>
      <c r="S28" s="152">
        <v>4950</v>
      </c>
      <c r="T28" s="152">
        <v>4950</v>
      </c>
      <c r="U28" s="152">
        <v>4850</v>
      </c>
      <c r="V28" s="152">
        <v>4850</v>
      </c>
      <c r="W28" s="152">
        <v>4850</v>
      </c>
      <c r="X28" s="152">
        <v>4850</v>
      </c>
      <c r="Y28" s="152">
        <v>4850</v>
      </c>
      <c r="Z28" s="152">
        <v>4750</v>
      </c>
      <c r="AA28" s="152">
        <v>4650</v>
      </c>
      <c r="AB28" s="152">
        <v>4550</v>
      </c>
      <c r="AC28" s="152">
        <v>4450</v>
      </c>
      <c r="AD28" s="152">
        <v>4450</v>
      </c>
      <c r="AE28" s="152">
        <v>4450</v>
      </c>
      <c r="AF28" s="152">
        <v>4450</v>
      </c>
      <c r="AG28" s="152">
        <v>4450</v>
      </c>
      <c r="AH28" s="152">
        <v>4450</v>
      </c>
      <c r="AI28" s="152">
        <v>4450</v>
      </c>
      <c r="AJ28" s="152">
        <v>4475</v>
      </c>
      <c r="AK28" s="152">
        <v>4475</v>
      </c>
      <c r="AL28" s="152">
        <v>4475</v>
      </c>
      <c r="AM28" s="152">
        <v>4475</v>
      </c>
      <c r="AN28" s="152">
        <v>4625</v>
      </c>
      <c r="AO28" s="152">
        <v>4825</v>
      </c>
      <c r="AP28" s="152">
        <v>4875</v>
      </c>
      <c r="AQ28" s="152">
        <v>4900</v>
      </c>
      <c r="AR28" s="152">
        <v>4925</v>
      </c>
      <c r="AS28" s="152">
        <v>5050</v>
      </c>
      <c r="AT28" s="152">
        <v>5050</v>
      </c>
      <c r="AU28" s="152">
        <v>5250</v>
      </c>
    </row>
    <row r="29" spans="1:47" ht="9.9499999999999993" customHeight="1">
      <c r="A29" s="112"/>
      <c r="B29" s="113"/>
      <c r="C29" s="158"/>
      <c r="D29" s="150"/>
      <c r="E29" s="154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</row>
    <row r="30" spans="1:47" ht="20.100000000000001" customHeight="1">
      <c r="A30" s="104" t="s">
        <v>16</v>
      </c>
      <c r="B30" s="105" t="s">
        <v>315</v>
      </c>
      <c r="C30" s="149" t="s">
        <v>316</v>
      </c>
      <c r="D30" s="150" t="s">
        <v>317</v>
      </c>
      <c r="E30" s="151">
        <f>AVERAGE(F30:AU30)</f>
        <v>5015</v>
      </c>
      <c r="F30" s="152">
        <v>5100</v>
      </c>
      <c r="G30" s="152">
        <v>5100</v>
      </c>
      <c r="H30" s="152">
        <v>5050</v>
      </c>
      <c r="I30" s="152"/>
      <c r="J30" s="152"/>
      <c r="K30" s="152"/>
      <c r="L30" s="152"/>
      <c r="M30" s="152">
        <v>5600</v>
      </c>
      <c r="N30" s="152">
        <v>5600</v>
      </c>
      <c r="O30" s="152">
        <v>5600</v>
      </c>
      <c r="P30" s="152">
        <v>5600</v>
      </c>
      <c r="Q30" s="152">
        <v>5400</v>
      </c>
      <c r="R30" s="152">
        <v>5350</v>
      </c>
      <c r="S30" s="152">
        <v>5250</v>
      </c>
      <c r="U30" s="152">
        <v>5000</v>
      </c>
      <c r="V30" s="152">
        <v>5000</v>
      </c>
      <c r="W30" s="152">
        <v>5000</v>
      </c>
      <c r="X30" s="152">
        <v>5000</v>
      </c>
      <c r="Y30" s="152">
        <v>4900</v>
      </c>
      <c r="Z30" s="152">
        <v>4800</v>
      </c>
      <c r="AA30" s="152">
        <v>4800</v>
      </c>
      <c r="AB30" s="152">
        <v>4800</v>
      </c>
      <c r="AC30" s="152">
        <v>4800</v>
      </c>
      <c r="AD30" s="152">
        <v>4800</v>
      </c>
      <c r="AE30" s="152">
        <v>4800</v>
      </c>
      <c r="AF30" s="152">
        <v>4700</v>
      </c>
      <c r="AG30" s="152">
        <v>4700</v>
      </c>
      <c r="AH30" s="152">
        <v>4700</v>
      </c>
      <c r="AI30" s="152">
        <v>4700</v>
      </c>
      <c r="AJ30" s="152">
        <v>4700</v>
      </c>
      <c r="AK30" s="152">
        <v>4700</v>
      </c>
      <c r="AL30" s="152">
        <v>4700</v>
      </c>
      <c r="AM30" s="152"/>
      <c r="AN30" s="152"/>
      <c r="AO30" s="152"/>
      <c r="AP30" s="152"/>
      <c r="AQ30" s="152"/>
      <c r="AR30" s="152"/>
      <c r="AS30" s="152">
        <v>5000</v>
      </c>
      <c r="AT30" s="152"/>
      <c r="AU30" s="152">
        <v>5200</v>
      </c>
    </row>
    <row r="31" spans="1:47" ht="9.9499999999999993" customHeight="1">
      <c r="A31" s="112"/>
      <c r="B31" s="113"/>
      <c r="C31" s="158"/>
      <c r="D31" s="150"/>
      <c r="E31" s="154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</row>
    <row r="32" spans="1:47" ht="20.100000000000001" customHeight="1">
      <c r="A32" s="104" t="s">
        <v>16</v>
      </c>
      <c r="B32" s="105" t="s">
        <v>318</v>
      </c>
      <c r="C32" s="149" t="s">
        <v>316</v>
      </c>
      <c r="D32" s="150" t="s">
        <v>319</v>
      </c>
      <c r="E32" s="151">
        <f>AVERAGE(F32:AU32)</f>
        <v>5845.833333333333</v>
      </c>
      <c r="F32" s="152">
        <v>5900</v>
      </c>
      <c r="G32" s="152">
        <v>5900</v>
      </c>
      <c r="H32" s="152">
        <v>5875</v>
      </c>
      <c r="I32" s="152"/>
      <c r="J32" s="152"/>
      <c r="K32" s="152"/>
      <c r="L32" s="152"/>
      <c r="M32" s="152">
        <v>6450</v>
      </c>
      <c r="N32" s="152">
        <v>6450</v>
      </c>
      <c r="O32" s="152">
        <v>6450</v>
      </c>
      <c r="P32" s="152">
        <v>6450</v>
      </c>
      <c r="Q32" s="152">
        <v>6200</v>
      </c>
      <c r="R32" s="152">
        <v>6200</v>
      </c>
      <c r="S32" s="152">
        <v>6000</v>
      </c>
      <c r="U32" s="152">
        <v>5800</v>
      </c>
      <c r="V32" s="152">
        <v>5800</v>
      </c>
      <c r="W32" s="152">
        <v>5800</v>
      </c>
      <c r="X32" s="152">
        <v>5800</v>
      </c>
      <c r="Y32" s="152">
        <v>5700</v>
      </c>
      <c r="Z32" s="152">
        <v>5700</v>
      </c>
      <c r="AA32" s="152">
        <v>5700</v>
      </c>
      <c r="AB32" s="152">
        <v>5600</v>
      </c>
      <c r="AC32" s="152">
        <v>5700</v>
      </c>
      <c r="AD32" s="152">
        <v>5700</v>
      </c>
      <c r="AE32" s="152">
        <v>5700</v>
      </c>
      <c r="AF32" s="152">
        <v>5500</v>
      </c>
      <c r="AG32" s="152">
        <v>5500</v>
      </c>
      <c r="AH32" s="152">
        <v>5500</v>
      </c>
      <c r="AI32" s="152">
        <v>5500</v>
      </c>
      <c r="AJ32" s="152">
        <v>5500</v>
      </c>
      <c r="AK32" s="152">
        <v>5500</v>
      </c>
      <c r="AL32" s="152">
        <v>5500</v>
      </c>
      <c r="AM32" s="152"/>
      <c r="AN32" s="152"/>
      <c r="AO32" s="152"/>
      <c r="AP32" s="152"/>
      <c r="AQ32" s="152"/>
      <c r="AR32" s="152"/>
      <c r="AS32" s="152">
        <v>5900</v>
      </c>
      <c r="AT32" s="152"/>
      <c r="AU32" s="152">
        <v>6100</v>
      </c>
    </row>
    <row r="33" spans="1:47" ht="9.9499999999999993" customHeight="1">
      <c r="A33" s="112"/>
      <c r="B33" s="113"/>
      <c r="C33" s="158"/>
      <c r="D33" s="150"/>
      <c r="E33" s="154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</row>
    <row r="34" spans="1:47" ht="20.100000000000001" customHeight="1">
      <c r="A34" s="104" t="s">
        <v>174</v>
      </c>
      <c r="B34" s="105" t="s">
        <v>201</v>
      </c>
      <c r="C34" s="149" t="s">
        <v>256</v>
      </c>
      <c r="D34" s="150" t="s">
        <v>121</v>
      </c>
      <c r="E34" s="151">
        <f>AVERAGE(F34:AU34)</f>
        <v>153.10714285714286</v>
      </c>
      <c r="F34" s="152">
        <v>138</v>
      </c>
      <c r="G34" s="152">
        <v>138</v>
      </c>
      <c r="H34" s="152">
        <v>138</v>
      </c>
      <c r="I34" s="152">
        <v>138</v>
      </c>
      <c r="J34" s="152">
        <v>138</v>
      </c>
      <c r="K34" s="152">
        <v>138</v>
      </c>
      <c r="L34" s="152">
        <v>138</v>
      </c>
      <c r="M34" s="152">
        <v>141</v>
      </c>
      <c r="N34" s="152">
        <v>144</v>
      </c>
      <c r="O34" s="152">
        <v>150</v>
      </c>
      <c r="P34" s="152">
        <v>153.25</v>
      </c>
      <c r="Q34" s="152">
        <v>156.5</v>
      </c>
      <c r="R34" s="152">
        <v>156.5</v>
      </c>
      <c r="S34" s="152">
        <v>156.5</v>
      </c>
      <c r="T34" s="152">
        <v>156.5</v>
      </c>
      <c r="U34" s="152">
        <v>156.5</v>
      </c>
      <c r="V34" s="152">
        <v>156.5</v>
      </c>
      <c r="W34" s="152">
        <v>156.5</v>
      </c>
      <c r="X34" s="152">
        <v>156.5</v>
      </c>
      <c r="Y34" s="152">
        <v>156.5</v>
      </c>
      <c r="Z34" s="152">
        <v>156.5</v>
      </c>
      <c r="AA34" s="152">
        <v>156.5</v>
      </c>
      <c r="AB34" s="152">
        <v>156.5</v>
      </c>
      <c r="AC34" s="152">
        <v>156.5</v>
      </c>
      <c r="AD34" s="152">
        <v>155.5</v>
      </c>
      <c r="AE34" s="152">
        <v>154.5</v>
      </c>
      <c r="AF34" s="152">
        <v>154.5</v>
      </c>
      <c r="AG34" s="152">
        <v>154.5</v>
      </c>
      <c r="AH34" s="152">
        <v>154.5</v>
      </c>
      <c r="AI34" s="152">
        <v>154.5</v>
      </c>
      <c r="AJ34" s="152">
        <v>154.5</v>
      </c>
      <c r="AK34" s="152">
        <v>151</v>
      </c>
      <c r="AL34" s="152">
        <v>151</v>
      </c>
      <c r="AM34" s="152">
        <v>151</v>
      </c>
      <c r="AN34" s="152">
        <v>157.5</v>
      </c>
      <c r="AO34" s="152">
        <v>157.5</v>
      </c>
      <c r="AP34" s="152">
        <v>157.5</v>
      </c>
      <c r="AQ34" s="152">
        <v>163.75</v>
      </c>
      <c r="AR34" s="152">
        <v>167.5</v>
      </c>
      <c r="AS34" s="152">
        <v>167.5</v>
      </c>
      <c r="AT34" s="152">
        <v>167.5</v>
      </c>
      <c r="AU34" s="152">
        <v>167.5</v>
      </c>
    </row>
    <row r="35" spans="1:47" ht="9.9499999999999993" customHeight="1">
      <c r="A35" s="104"/>
      <c r="B35" s="105"/>
      <c r="C35" s="149"/>
      <c r="D35" s="150"/>
      <c r="E35" s="154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</row>
    <row r="36" spans="1:47" ht="20.100000000000001" customHeight="1">
      <c r="A36" s="104" t="s">
        <v>174</v>
      </c>
      <c r="B36" s="105" t="s">
        <v>320</v>
      </c>
      <c r="C36" s="149" t="s">
        <v>321</v>
      </c>
      <c r="D36" s="150" t="s">
        <v>322</v>
      </c>
      <c r="E36" s="151">
        <f>AVERAGE(F36:AU36)</f>
        <v>154.609375</v>
      </c>
      <c r="F36" s="152">
        <v>155</v>
      </c>
      <c r="G36" s="152">
        <v>155</v>
      </c>
      <c r="H36" s="152">
        <v>155</v>
      </c>
      <c r="I36" s="152"/>
      <c r="J36" s="152"/>
      <c r="K36" s="152">
        <v>155</v>
      </c>
      <c r="L36" s="152">
        <v>155</v>
      </c>
      <c r="M36" s="152">
        <v>155</v>
      </c>
      <c r="N36" s="152">
        <v>155</v>
      </c>
      <c r="O36" s="152">
        <v>155</v>
      </c>
      <c r="P36" s="152">
        <v>155</v>
      </c>
      <c r="Q36" s="152">
        <v>155</v>
      </c>
      <c r="R36" s="152">
        <v>155</v>
      </c>
      <c r="S36" s="152">
        <v>155</v>
      </c>
      <c r="T36" s="152">
        <v>155</v>
      </c>
      <c r="U36" s="152">
        <v>155</v>
      </c>
      <c r="V36" s="152">
        <v>155</v>
      </c>
      <c r="W36" s="152">
        <v>155</v>
      </c>
      <c r="X36" s="152">
        <v>155</v>
      </c>
      <c r="Y36" s="152">
        <v>155</v>
      </c>
      <c r="Z36" s="152">
        <v>155</v>
      </c>
      <c r="AA36" s="152">
        <v>155</v>
      </c>
      <c r="AB36" s="152">
        <v>155</v>
      </c>
      <c r="AC36" s="152">
        <v>155</v>
      </c>
      <c r="AD36" s="152">
        <v>155</v>
      </c>
      <c r="AE36" s="152">
        <v>155</v>
      </c>
      <c r="AF36" s="152">
        <v>155</v>
      </c>
      <c r="AG36" s="152">
        <v>155</v>
      </c>
      <c r="AH36" s="152">
        <v>152.5</v>
      </c>
      <c r="AI36" s="152">
        <v>150</v>
      </c>
      <c r="AJ36" s="152">
        <v>150</v>
      </c>
      <c r="AK36" s="152">
        <v>150</v>
      </c>
      <c r="AL36" s="152">
        <v>150</v>
      </c>
      <c r="AM36" s="152"/>
      <c r="AN36" s="152"/>
      <c r="AO36" s="152"/>
      <c r="AP36" s="152"/>
      <c r="AQ36" s="152"/>
      <c r="AR36" s="152"/>
      <c r="AS36" s="152"/>
      <c r="AT36" s="152"/>
      <c r="AU36" s="152">
        <v>165</v>
      </c>
    </row>
    <row r="37" spans="1:47" ht="9.9499999999999993" customHeight="1">
      <c r="A37" s="104"/>
      <c r="B37" s="105"/>
      <c r="C37" s="149"/>
      <c r="D37" s="150"/>
      <c r="E37" s="154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</row>
    <row r="38" spans="1:47" ht="20.100000000000001" customHeight="1">
      <c r="A38" s="104" t="s">
        <v>174</v>
      </c>
      <c r="B38" s="105" t="s">
        <v>323</v>
      </c>
      <c r="C38" s="149" t="s">
        <v>298</v>
      </c>
      <c r="D38" s="150" t="s">
        <v>324</v>
      </c>
      <c r="E38" s="151">
        <f>AVERAGE(F38:AU38)</f>
        <v>868.98968749999995</v>
      </c>
      <c r="F38" s="152">
        <v>820</v>
      </c>
      <c r="G38" s="152">
        <v>785</v>
      </c>
      <c r="H38" s="152">
        <v>785</v>
      </c>
      <c r="I38" s="152"/>
      <c r="J38" s="152"/>
      <c r="K38" s="152">
        <v>835</v>
      </c>
      <c r="L38" s="152">
        <v>835</v>
      </c>
      <c r="M38" s="152">
        <v>835</v>
      </c>
      <c r="N38" s="152">
        <v>841</v>
      </c>
      <c r="O38" s="152">
        <v>875</v>
      </c>
      <c r="P38" s="152">
        <v>885</v>
      </c>
      <c r="Q38" s="152">
        <v>885</v>
      </c>
      <c r="R38" s="152">
        <v>885</v>
      </c>
      <c r="S38" s="152">
        <v>885</v>
      </c>
      <c r="T38" s="152">
        <v>885</v>
      </c>
      <c r="U38" s="152">
        <v>885</v>
      </c>
      <c r="V38" s="152">
        <v>885</v>
      </c>
      <c r="W38" s="152">
        <v>885</v>
      </c>
      <c r="X38" s="152">
        <v>871.67</v>
      </c>
      <c r="Y38" s="152">
        <v>865</v>
      </c>
      <c r="Z38" s="152">
        <v>865</v>
      </c>
      <c r="AA38" s="152">
        <v>865</v>
      </c>
      <c r="AB38" s="152">
        <v>865</v>
      </c>
      <c r="AC38" s="152">
        <v>865</v>
      </c>
      <c r="AD38" s="152">
        <v>865</v>
      </c>
      <c r="AE38" s="152">
        <v>865</v>
      </c>
      <c r="AF38" s="152">
        <v>865</v>
      </c>
      <c r="AG38" s="152">
        <v>865</v>
      </c>
      <c r="AH38" s="152">
        <v>855</v>
      </c>
      <c r="AI38" s="152">
        <v>845</v>
      </c>
      <c r="AJ38" s="152">
        <v>845</v>
      </c>
      <c r="AK38" s="152">
        <v>845</v>
      </c>
      <c r="AL38" s="152">
        <v>845</v>
      </c>
      <c r="AM38" s="152"/>
      <c r="AN38" s="152"/>
      <c r="AO38" s="152"/>
      <c r="AP38" s="152"/>
      <c r="AQ38" s="152"/>
      <c r="AR38" s="152"/>
      <c r="AS38" s="152"/>
      <c r="AT38" s="152"/>
      <c r="AU38" s="152">
        <v>1225</v>
      </c>
    </row>
    <row r="39" spans="1:47" ht="9.9499999999999993" customHeight="1">
      <c r="A39" s="104"/>
      <c r="B39" s="105"/>
      <c r="C39" s="149"/>
      <c r="D39" s="150"/>
      <c r="E39" s="154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</row>
    <row r="40" spans="1:47" ht="20.100000000000001" customHeight="1">
      <c r="A40" s="104" t="s">
        <v>174</v>
      </c>
      <c r="B40" s="105" t="s">
        <v>325</v>
      </c>
      <c r="C40" s="149" t="s">
        <v>298</v>
      </c>
      <c r="D40" s="150" t="s">
        <v>326</v>
      </c>
      <c r="E40" s="151">
        <f>AVERAGE(F40:AU40)</f>
        <v>953.86468749999995</v>
      </c>
      <c r="F40" s="152">
        <v>920</v>
      </c>
      <c r="G40" s="152">
        <v>875</v>
      </c>
      <c r="H40" s="152">
        <v>875</v>
      </c>
      <c r="I40" s="152"/>
      <c r="J40" s="152"/>
      <c r="K40" s="152">
        <v>925</v>
      </c>
      <c r="L40" s="152">
        <v>925</v>
      </c>
      <c r="M40" s="152">
        <v>925</v>
      </c>
      <c r="N40" s="152">
        <v>931</v>
      </c>
      <c r="O40" s="152">
        <v>961</v>
      </c>
      <c r="P40" s="152">
        <v>965</v>
      </c>
      <c r="Q40" s="152">
        <v>965</v>
      </c>
      <c r="R40" s="152">
        <v>965</v>
      </c>
      <c r="S40" s="152">
        <v>965</v>
      </c>
      <c r="T40" s="152">
        <v>965</v>
      </c>
      <c r="U40" s="152">
        <v>965</v>
      </c>
      <c r="V40" s="152">
        <v>965</v>
      </c>
      <c r="W40" s="152">
        <v>965</v>
      </c>
      <c r="X40" s="152">
        <v>951.67</v>
      </c>
      <c r="Y40" s="152">
        <v>945</v>
      </c>
      <c r="Z40" s="152">
        <v>945</v>
      </c>
      <c r="AA40" s="152">
        <v>945</v>
      </c>
      <c r="AB40" s="152">
        <v>945</v>
      </c>
      <c r="AC40" s="152">
        <v>945</v>
      </c>
      <c r="AD40" s="152">
        <v>945</v>
      </c>
      <c r="AE40" s="152">
        <v>945</v>
      </c>
      <c r="AF40" s="152">
        <v>945</v>
      </c>
      <c r="AG40" s="152">
        <v>945</v>
      </c>
      <c r="AH40" s="152">
        <v>935</v>
      </c>
      <c r="AI40" s="152">
        <v>925</v>
      </c>
      <c r="AJ40" s="152">
        <v>925</v>
      </c>
      <c r="AK40" s="152">
        <v>925</v>
      </c>
      <c r="AL40" s="152">
        <v>925</v>
      </c>
      <c r="AM40" s="152"/>
      <c r="AN40" s="152"/>
      <c r="AO40" s="152"/>
      <c r="AP40" s="152"/>
      <c r="AQ40" s="152"/>
      <c r="AR40" s="152"/>
      <c r="AS40" s="152"/>
      <c r="AT40" s="152"/>
      <c r="AU40" s="152">
        <v>1375</v>
      </c>
    </row>
    <row r="41" spans="1:47" ht="9.9499999999999993" customHeight="1">
      <c r="A41" s="104"/>
      <c r="B41" s="105"/>
      <c r="C41" s="149"/>
      <c r="D41" s="150"/>
      <c r="E41" s="154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</row>
    <row r="42" spans="1:47" ht="20.100000000000001" customHeight="1">
      <c r="A42" s="104" t="s">
        <v>271</v>
      </c>
      <c r="B42" s="105" t="s">
        <v>272</v>
      </c>
      <c r="C42" s="176" t="s">
        <v>111</v>
      </c>
      <c r="D42" s="150" t="s">
        <v>274</v>
      </c>
      <c r="E42" s="151">
        <f>AVERAGE(F42:AU42)</f>
        <v>189.58333333333334</v>
      </c>
      <c r="F42" s="152">
        <v>230</v>
      </c>
      <c r="G42" s="152">
        <v>230</v>
      </c>
      <c r="H42" s="152">
        <v>230</v>
      </c>
      <c r="I42" s="152">
        <v>230</v>
      </c>
      <c r="J42" s="152">
        <v>230</v>
      </c>
      <c r="K42" s="152">
        <v>230</v>
      </c>
      <c r="L42" s="152">
        <v>230</v>
      </c>
      <c r="M42" s="152">
        <v>230</v>
      </c>
      <c r="N42" s="152">
        <v>230</v>
      </c>
      <c r="O42" s="152">
        <v>230</v>
      </c>
      <c r="P42" s="152">
        <v>230</v>
      </c>
      <c r="Q42" s="152">
        <v>230</v>
      </c>
      <c r="R42" s="152">
        <v>230</v>
      </c>
      <c r="S42" s="152">
        <v>230</v>
      </c>
      <c r="T42" s="152">
        <v>230</v>
      </c>
      <c r="U42" s="152">
        <v>230</v>
      </c>
      <c r="V42" s="152">
        <v>220</v>
      </c>
      <c r="W42" s="152">
        <v>220</v>
      </c>
      <c r="X42" s="152">
        <v>220</v>
      </c>
      <c r="Y42" s="152">
        <v>220</v>
      </c>
      <c r="Z42" s="152">
        <v>165</v>
      </c>
      <c r="AA42" s="152">
        <v>165</v>
      </c>
      <c r="AB42" s="152">
        <v>165</v>
      </c>
      <c r="AC42" s="152">
        <v>165</v>
      </c>
      <c r="AD42" s="152">
        <v>165</v>
      </c>
      <c r="AE42" s="152">
        <v>165</v>
      </c>
      <c r="AF42" s="152">
        <v>165</v>
      </c>
      <c r="AG42" s="152">
        <v>165</v>
      </c>
      <c r="AH42" s="152">
        <v>165</v>
      </c>
      <c r="AI42" s="152">
        <v>165</v>
      </c>
      <c r="AJ42" s="152">
        <v>165</v>
      </c>
      <c r="AK42" s="152">
        <v>155</v>
      </c>
      <c r="AL42" s="152">
        <v>155</v>
      </c>
      <c r="AM42" s="152">
        <v>155</v>
      </c>
      <c r="AN42" s="152">
        <v>145</v>
      </c>
      <c r="AO42" s="152">
        <v>140</v>
      </c>
      <c r="AP42" s="152">
        <v>140</v>
      </c>
      <c r="AQ42" s="152">
        <v>140</v>
      </c>
      <c r="AR42" s="152">
        <v>140</v>
      </c>
      <c r="AS42" s="152">
        <v>140</v>
      </c>
      <c r="AT42" s="152">
        <v>140</v>
      </c>
      <c r="AU42" s="152">
        <v>137.5</v>
      </c>
    </row>
    <row r="43" spans="1:47" ht="9.9499999999999993" customHeight="1">
      <c r="A43" s="104"/>
      <c r="B43" s="105"/>
      <c r="C43" s="149"/>
      <c r="D43" s="150"/>
      <c r="E43" s="154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</row>
    <row r="44" spans="1:47" ht="20.100000000000001" customHeight="1">
      <c r="A44" s="104" t="s">
        <v>327</v>
      </c>
      <c r="B44" s="118" t="s">
        <v>329</v>
      </c>
      <c r="C44" s="149" t="s">
        <v>316</v>
      </c>
      <c r="D44" s="150" t="s">
        <v>328</v>
      </c>
      <c r="E44" s="151">
        <f>AVERAGE(F44:AU44)</f>
        <v>39960.416562500002</v>
      </c>
      <c r="F44" s="152">
        <v>40500</v>
      </c>
      <c r="G44" s="152">
        <v>39500</v>
      </c>
      <c r="H44" s="152">
        <v>38500</v>
      </c>
      <c r="I44" s="152"/>
      <c r="J44" s="152"/>
      <c r="K44" s="152">
        <v>38500</v>
      </c>
      <c r="L44" s="152">
        <v>38500</v>
      </c>
      <c r="M44" s="152">
        <v>38500</v>
      </c>
      <c r="N44" s="152">
        <v>38700</v>
      </c>
      <c r="O44" s="152">
        <v>39500</v>
      </c>
      <c r="P44" s="152">
        <v>39500</v>
      </c>
      <c r="Q44" s="152">
        <v>39500</v>
      </c>
      <c r="R44" s="152">
        <v>39500</v>
      </c>
      <c r="S44" s="152">
        <v>39500</v>
      </c>
      <c r="T44" s="152">
        <v>39500</v>
      </c>
      <c r="U44" s="152">
        <v>39000</v>
      </c>
      <c r="V44" s="152">
        <v>38500</v>
      </c>
      <c r="W44" s="152">
        <v>38500</v>
      </c>
      <c r="X44" s="152">
        <v>39000</v>
      </c>
      <c r="Y44" s="152">
        <v>39500</v>
      </c>
      <c r="Z44" s="152">
        <v>39700</v>
      </c>
      <c r="AA44" s="152">
        <v>40500</v>
      </c>
      <c r="AB44" s="152">
        <v>40500</v>
      </c>
      <c r="AC44" s="152">
        <v>40500</v>
      </c>
      <c r="AD44" s="152">
        <v>40500</v>
      </c>
      <c r="AE44" s="152">
        <v>40500</v>
      </c>
      <c r="AF44" s="152">
        <v>40500</v>
      </c>
      <c r="AG44" s="152">
        <v>40500</v>
      </c>
      <c r="AH44" s="152">
        <v>40500</v>
      </c>
      <c r="AI44" s="152">
        <v>40500</v>
      </c>
      <c r="AJ44" s="152">
        <v>40500</v>
      </c>
      <c r="AK44" s="152">
        <v>41833.33</v>
      </c>
      <c r="AL44" s="152">
        <v>42500</v>
      </c>
      <c r="AM44" s="152"/>
      <c r="AN44" s="152"/>
      <c r="AO44" s="152"/>
      <c r="AP44" s="152"/>
      <c r="AQ44" s="152"/>
      <c r="AR44" s="152"/>
      <c r="AS44" s="152"/>
      <c r="AT44" s="152"/>
      <c r="AU44" s="152">
        <v>45500</v>
      </c>
    </row>
    <row r="45" spans="1:47" ht="9.9499999999999993" customHeight="1">
      <c r="A45" s="112"/>
      <c r="B45" s="119"/>
      <c r="C45" s="158"/>
      <c r="D45" s="150"/>
      <c r="E45" s="154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</row>
    <row r="46" spans="1:47" ht="20.100000000000001" customHeight="1">
      <c r="A46" s="104" t="s">
        <v>327</v>
      </c>
      <c r="B46" s="118" t="s">
        <v>330</v>
      </c>
      <c r="C46" s="176" t="s">
        <v>111</v>
      </c>
      <c r="D46" s="150" t="s">
        <v>331</v>
      </c>
      <c r="E46" s="151">
        <f>AVERAGE(F46:AU46)</f>
        <v>35115.364687499998</v>
      </c>
      <c r="F46" s="152">
        <v>36500</v>
      </c>
      <c r="G46" s="152">
        <v>35250</v>
      </c>
      <c r="H46" s="152">
        <v>34500</v>
      </c>
      <c r="I46" s="152"/>
      <c r="J46" s="152"/>
      <c r="K46" s="152">
        <v>34500</v>
      </c>
      <c r="L46" s="152">
        <v>34500</v>
      </c>
      <c r="M46" s="152">
        <v>34500</v>
      </c>
      <c r="N46" s="152">
        <v>34700</v>
      </c>
      <c r="O46" s="152">
        <v>35500</v>
      </c>
      <c r="P46" s="152">
        <v>36000</v>
      </c>
      <c r="Q46" s="152">
        <v>36000</v>
      </c>
      <c r="R46" s="152">
        <v>35600</v>
      </c>
      <c r="S46" s="152">
        <v>34900</v>
      </c>
      <c r="T46" s="152">
        <v>34000</v>
      </c>
      <c r="U46" s="152">
        <v>32875</v>
      </c>
      <c r="V46" s="152">
        <v>32200</v>
      </c>
      <c r="W46" s="152">
        <v>33000</v>
      </c>
      <c r="X46" s="152">
        <v>33500</v>
      </c>
      <c r="Y46" s="152">
        <v>34166.67</v>
      </c>
      <c r="Z46" s="152">
        <v>34650</v>
      </c>
      <c r="AA46" s="152">
        <v>35250</v>
      </c>
      <c r="AB46" s="152">
        <v>35250</v>
      </c>
      <c r="AC46" s="152">
        <v>35250</v>
      </c>
      <c r="AD46" s="152">
        <v>34850</v>
      </c>
      <c r="AE46" s="152">
        <v>34750</v>
      </c>
      <c r="AF46" s="152">
        <v>34750</v>
      </c>
      <c r="AG46" s="152">
        <v>34750</v>
      </c>
      <c r="AH46" s="152">
        <v>34750</v>
      </c>
      <c r="AI46" s="152">
        <v>35250</v>
      </c>
      <c r="AJ46" s="152">
        <v>35750</v>
      </c>
      <c r="AK46" s="152">
        <v>37250</v>
      </c>
      <c r="AL46" s="152">
        <v>38000</v>
      </c>
      <c r="AM46" s="152"/>
      <c r="AN46" s="152"/>
      <c r="AO46" s="152"/>
      <c r="AP46" s="152"/>
      <c r="AQ46" s="152"/>
      <c r="AR46" s="152"/>
      <c r="AS46" s="152"/>
      <c r="AT46" s="152"/>
      <c r="AU46" s="152">
        <v>41000</v>
      </c>
    </row>
    <row r="47" spans="1:47" ht="9.9499999999999993" customHeight="1">
      <c r="A47" s="112"/>
      <c r="B47" s="119"/>
      <c r="C47" s="158"/>
      <c r="D47" s="150"/>
      <c r="E47" s="154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</row>
    <row r="48" spans="1:47" ht="20.100000000000001" customHeight="1">
      <c r="A48" s="104" t="s">
        <v>23</v>
      </c>
      <c r="B48" s="118" t="s">
        <v>281</v>
      </c>
      <c r="C48" s="149" t="s">
        <v>258</v>
      </c>
      <c r="D48" s="150"/>
      <c r="E48" s="151">
        <f>AVERAGE(F48:AU48)</f>
        <v>31205.214285714286</v>
      </c>
      <c r="F48" s="152">
        <v>32375</v>
      </c>
      <c r="G48" s="152">
        <v>32200</v>
      </c>
      <c r="H48" s="152">
        <v>32400</v>
      </c>
      <c r="I48" s="152">
        <v>32100</v>
      </c>
      <c r="J48" s="152">
        <v>32950</v>
      </c>
      <c r="K48" s="152">
        <v>34450</v>
      </c>
      <c r="L48" s="152">
        <v>33700</v>
      </c>
      <c r="M48" s="152">
        <v>33500</v>
      </c>
      <c r="N48" s="152">
        <v>33200</v>
      </c>
      <c r="O48" s="152">
        <v>33000</v>
      </c>
      <c r="P48" s="152">
        <v>31000</v>
      </c>
      <c r="Q48" s="152">
        <v>29400</v>
      </c>
      <c r="R48" s="152">
        <v>29500</v>
      </c>
      <c r="S48" s="152">
        <v>29500</v>
      </c>
      <c r="T48" s="152">
        <v>29500</v>
      </c>
      <c r="U48" s="152">
        <v>29500</v>
      </c>
      <c r="V48" s="152">
        <v>29500</v>
      </c>
      <c r="W48" s="152">
        <v>29500</v>
      </c>
      <c r="X48" s="152">
        <v>29500</v>
      </c>
      <c r="Y48" s="152">
        <v>29500</v>
      </c>
      <c r="Z48" s="152">
        <v>29500</v>
      </c>
      <c r="AA48" s="152">
        <v>29500</v>
      </c>
      <c r="AB48" s="152">
        <v>29500</v>
      </c>
      <c r="AC48" s="152">
        <v>29500</v>
      </c>
      <c r="AD48" s="152">
        <v>28940</v>
      </c>
      <c r="AE48" s="152">
        <v>28710</v>
      </c>
      <c r="AF48" s="152">
        <v>28500</v>
      </c>
      <c r="AG48" s="152">
        <v>28500</v>
      </c>
      <c r="AH48" s="152">
        <v>28500</v>
      </c>
      <c r="AI48" s="152">
        <v>28500</v>
      </c>
      <c r="AJ48" s="152">
        <v>28760</v>
      </c>
      <c r="AK48" s="152">
        <v>32479</v>
      </c>
      <c r="AL48" s="152">
        <v>33070</v>
      </c>
      <c r="AM48" s="152">
        <v>33046</v>
      </c>
      <c r="AN48" s="152">
        <v>33025</v>
      </c>
      <c r="AO48" s="152">
        <v>33005</v>
      </c>
      <c r="AP48" s="152">
        <v>32991</v>
      </c>
      <c r="AQ48" s="152">
        <v>33593</v>
      </c>
      <c r="AR48" s="152">
        <v>33965</v>
      </c>
      <c r="AS48" s="152">
        <v>33936</v>
      </c>
      <c r="AT48" s="152">
        <v>33584</v>
      </c>
      <c r="AU48" s="152">
        <v>33240</v>
      </c>
    </row>
    <row r="49" spans="1:47" ht="9.9499999999999993" customHeight="1">
      <c r="A49" s="112"/>
      <c r="B49" s="119"/>
      <c r="C49" s="158"/>
      <c r="D49" s="150"/>
      <c r="E49" s="154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</row>
    <row r="50" spans="1:47" ht="20.100000000000001" customHeight="1">
      <c r="A50" s="104" t="s">
        <v>23</v>
      </c>
      <c r="B50" s="118" t="s">
        <v>283</v>
      </c>
      <c r="C50" s="149" t="s">
        <v>258</v>
      </c>
      <c r="D50" s="150"/>
      <c r="E50" s="151">
        <f>AVERAGE(F50:AU50)</f>
        <v>33400.892857142855</v>
      </c>
      <c r="F50" s="152">
        <v>34925</v>
      </c>
      <c r="G50" s="152">
        <v>34788</v>
      </c>
      <c r="H50" s="152">
        <v>34949</v>
      </c>
      <c r="I50" s="152">
        <v>34622</v>
      </c>
      <c r="J50" s="152">
        <v>35343</v>
      </c>
      <c r="K50" s="152">
        <v>37063</v>
      </c>
      <c r="L50" s="152">
        <v>36284</v>
      </c>
      <c r="M50" s="152">
        <v>36054</v>
      </c>
      <c r="N50" s="152">
        <v>35267</v>
      </c>
      <c r="O50" s="152">
        <v>34871</v>
      </c>
      <c r="P50" s="152">
        <v>34283</v>
      </c>
      <c r="Q50" s="152">
        <v>31696</v>
      </c>
      <c r="R50" s="152">
        <v>31759</v>
      </c>
      <c r="S50" s="152">
        <v>31814</v>
      </c>
      <c r="T50" s="152">
        <v>31841.25</v>
      </c>
      <c r="U50" s="152">
        <v>31797.5</v>
      </c>
      <c r="V50" s="152">
        <v>31770</v>
      </c>
      <c r="W50" s="152">
        <v>31771</v>
      </c>
      <c r="X50" s="152">
        <v>31857.5</v>
      </c>
      <c r="Y50" s="152">
        <v>31826</v>
      </c>
      <c r="Z50" s="152">
        <v>31796</v>
      </c>
      <c r="AA50" s="152">
        <v>31753.75</v>
      </c>
      <c r="AB50" s="152">
        <v>31871</v>
      </c>
      <c r="AC50" s="152">
        <v>31831</v>
      </c>
      <c r="AD50" s="152">
        <v>30818</v>
      </c>
      <c r="AE50" s="152">
        <v>30475</v>
      </c>
      <c r="AF50" s="152">
        <v>30244</v>
      </c>
      <c r="AG50" s="152">
        <v>30283</v>
      </c>
      <c r="AH50" s="152">
        <v>30260</v>
      </c>
      <c r="AI50" s="152">
        <v>30236</v>
      </c>
      <c r="AJ50" s="152">
        <v>30556</v>
      </c>
      <c r="AK50" s="152">
        <v>34486</v>
      </c>
      <c r="AL50" s="152">
        <v>34995</v>
      </c>
      <c r="AM50" s="152">
        <v>34966</v>
      </c>
      <c r="AN50" s="152">
        <v>34935</v>
      </c>
      <c r="AO50" s="152">
        <v>35057.5</v>
      </c>
      <c r="AP50" s="152">
        <v>35030</v>
      </c>
      <c r="AQ50" s="152">
        <v>35608</v>
      </c>
      <c r="AR50" s="152">
        <v>35971</v>
      </c>
      <c r="AS50" s="152">
        <v>35994</v>
      </c>
      <c r="AT50" s="152">
        <v>35720</v>
      </c>
      <c r="AU50" s="152">
        <v>35370</v>
      </c>
    </row>
    <row r="51" spans="1:47" ht="9.9499999999999993" customHeight="1">
      <c r="A51" s="112"/>
      <c r="B51" s="119"/>
      <c r="C51" s="158"/>
      <c r="D51" s="150"/>
      <c r="E51" s="154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</row>
    <row r="52" spans="1:47" ht="20.100000000000001" customHeight="1">
      <c r="A52" s="104" t="s">
        <v>23</v>
      </c>
      <c r="B52" s="118" t="s">
        <v>284</v>
      </c>
      <c r="C52" s="149" t="s">
        <v>259</v>
      </c>
      <c r="D52" s="150" t="s">
        <v>285</v>
      </c>
      <c r="E52" s="151">
        <f>AVERAGE(F52:AU52)</f>
        <v>16.15285714285714</v>
      </c>
      <c r="F52" s="152">
        <v>16.55</v>
      </c>
      <c r="G52" s="152">
        <v>16.79</v>
      </c>
      <c r="H52" s="152">
        <v>17.13</v>
      </c>
      <c r="I52" s="152">
        <v>17.12</v>
      </c>
      <c r="J52" s="152">
        <v>17.600000000000001</v>
      </c>
      <c r="K52" s="152">
        <v>17.899999999999999</v>
      </c>
      <c r="L52" s="152">
        <v>18.079999999999998</v>
      </c>
      <c r="M52" s="152">
        <v>18.25</v>
      </c>
      <c r="N52" s="152">
        <v>18.25</v>
      </c>
      <c r="O52" s="152">
        <v>18.18</v>
      </c>
      <c r="P52" s="152">
        <v>18.100000000000001</v>
      </c>
      <c r="Q52" s="152">
        <v>16.95</v>
      </c>
      <c r="R52" s="152">
        <v>16.78</v>
      </c>
      <c r="S52" s="152">
        <v>16.8</v>
      </c>
      <c r="T52" s="152">
        <v>16.850000000000001</v>
      </c>
      <c r="U52" s="152">
        <v>16.7</v>
      </c>
      <c r="V52" s="152">
        <v>16.45</v>
      </c>
      <c r="W52" s="152">
        <v>16.149999999999999</v>
      </c>
      <c r="X52" s="152">
        <v>16</v>
      </c>
      <c r="Y52" s="152">
        <v>15.65</v>
      </c>
      <c r="Z52" s="152">
        <v>15.65</v>
      </c>
      <c r="AA52" s="152">
        <v>15.65</v>
      </c>
      <c r="AB52" s="152">
        <v>15.65</v>
      </c>
      <c r="AC52" s="152">
        <v>15.3</v>
      </c>
      <c r="AD52" s="152">
        <v>15.3</v>
      </c>
      <c r="AE52" s="152">
        <v>14.93</v>
      </c>
      <c r="AF52" s="152">
        <v>14.8</v>
      </c>
      <c r="AG52" s="152">
        <v>14.27</v>
      </c>
      <c r="AH52" s="152">
        <v>14.25</v>
      </c>
      <c r="AI52" s="152">
        <v>14.35</v>
      </c>
      <c r="AJ52" s="152">
        <v>14.35</v>
      </c>
      <c r="AK52" s="152">
        <v>14.75</v>
      </c>
      <c r="AL52" s="152">
        <v>15.38</v>
      </c>
      <c r="AM52" s="152">
        <v>15.52</v>
      </c>
      <c r="AN52" s="152">
        <v>15.53</v>
      </c>
      <c r="AO52" s="152">
        <v>15.8</v>
      </c>
      <c r="AP52" s="152">
        <v>15.69</v>
      </c>
      <c r="AQ52" s="152">
        <v>15.85</v>
      </c>
      <c r="AR52" s="152">
        <v>15.85</v>
      </c>
      <c r="AS52" s="152">
        <v>15.77</v>
      </c>
      <c r="AT52" s="152">
        <v>15.75</v>
      </c>
      <c r="AU52" s="152">
        <v>15.75</v>
      </c>
    </row>
    <row r="53" spans="1:47" ht="9.9499999999999993" customHeight="1">
      <c r="A53" s="112"/>
      <c r="B53" s="119"/>
      <c r="C53" s="158"/>
      <c r="D53" s="150"/>
      <c r="E53" s="154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</row>
    <row r="54" spans="1:47" ht="20.100000000000001" customHeight="1">
      <c r="A54" s="104" t="s">
        <v>24</v>
      </c>
      <c r="B54" s="118" t="s">
        <v>290</v>
      </c>
      <c r="C54" s="149" t="s">
        <v>259</v>
      </c>
      <c r="D54" s="150" t="s">
        <v>261</v>
      </c>
      <c r="E54" s="151">
        <f>AVERAGE(F54:AU54)</f>
        <v>1.6951219512195128</v>
      </c>
      <c r="F54" s="152">
        <v>1.71</v>
      </c>
      <c r="G54" s="152">
        <v>1.71</v>
      </c>
      <c r="H54" s="152">
        <v>1.71</v>
      </c>
      <c r="I54" s="152">
        <v>1.71</v>
      </c>
      <c r="J54" s="152">
        <v>1.74</v>
      </c>
      <c r="K54" s="152">
        <v>1.69</v>
      </c>
      <c r="L54" s="152">
        <v>1.69</v>
      </c>
      <c r="M54" s="152">
        <v>1.7</v>
      </c>
      <c r="N54" s="152">
        <v>1.69</v>
      </c>
      <c r="O54" s="152">
        <v>1.71</v>
      </c>
      <c r="P54" s="152">
        <v>1.73</v>
      </c>
      <c r="Q54" s="152">
        <v>1.73</v>
      </c>
      <c r="R54" s="152">
        <v>1.76</v>
      </c>
      <c r="S54" s="152">
        <v>1.76</v>
      </c>
      <c r="T54" s="152">
        <v>1.76</v>
      </c>
      <c r="U54" s="152">
        <v>1.76</v>
      </c>
      <c r="V54" s="152">
        <v>1.76</v>
      </c>
      <c r="W54" s="152">
        <v>1.76</v>
      </c>
      <c r="X54" s="152">
        <v>1.74</v>
      </c>
      <c r="Y54" s="152">
        <v>1.74</v>
      </c>
      <c r="Z54" s="152">
        <v>1.74</v>
      </c>
      <c r="AA54" s="152">
        <v>1.74</v>
      </c>
      <c r="AB54" s="152">
        <v>1.74</v>
      </c>
      <c r="AC54" s="152">
        <v>1.74</v>
      </c>
      <c r="AD54" s="152">
        <v>1.7</v>
      </c>
      <c r="AE54" s="152">
        <v>1.7</v>
      </c>
      <c r="AF54" s="152">
        <v>1.7</v>
      </c>
      <c r="AG54" s="152">
        <v>1.7</v>
      </c>
      <c r="AH54" s="152">
        <v>1.67</v>
      </c>
      <c r="AI54" s="152">
        <v>1.63</v>
      </c>
      <c r="AJ54" s="152">
        <v>1.63</v>
      </c>
      <c r="AK54" s="152">
        <v>1.63</v>
      </c>
      <c r="AL54" s="152">
        <v>1.68</v>
      </c>
      <c r="AM54" s="152">
        <v>1.68</v>
      </c>
      <c r="AN54" s="152">
        <v>1.68</v>
      </c>
      <c r="AO54" s="152">
        <v>1.71</v>
      </c>
      <c r="AP54" s="152">
        <v>1.71</v>
      </c>
      <c r="AQ54" s="152">
        <v>1.62</v>
      </c>
      <c r="AR54" s="152">
        <v>1.56</v>
      </c>
      <c r="AS54" s="152">
        <v>1.49</v>
      </c>
      <c r="AT54" s="152">
        <v>1.49</v>
      </c>
      <c r="AU54" s="152"/>
    </row>
    <row r="55" spans="1:47" ht="9.9499999999999993" customHeight="1">
      <c r="A55" s="112"/>
      <c r="B55" s="119"/>
      <c r="C55" s="158"/>
      <c r="D55" s="150"/>
      <c r="E55" s="154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</row>
    <row r="56" spans="1:47" ht="20.100000000000001" customHeight="1">
      <c r="A56" s="104" t="s">
        <v>24</v>
      </c>
      <c r="B56" s="118" t="s">
        <v>291</v>
      </c>
      <c r="C56" s="149" t="s">
        <v>259</v>
      </c>
      <c r="D56" s="150" t="s">
        <v>262</v>
      </c>
      <c r="E56" s="151">
        <f>AVERAGE(F56:AU56)</f>
        <v>0.89195121951219525</v>
      </c>
      <c r="F56" s="152">
        <v>0.87</v>
      </c>
      <c r="G56" s="152">
        <v>0.87</v>
      </c>
      <c r="H56" s="152">
        <v>0.87</v>
      </c>
      <c r="I56" s="152">
        <v>0.88</v>
      </c>
      <c r="J56" s="152">
        <v>0.88</v>
      </c>
      <c r="K56" s="152">
        <v>0.88</v>
      </c>
      <c r="L56" s="152">
        <v>0.88</v>
      </c>
      <c r="M56" s="152">
        <v>0.88</v>
      </c>
      <c r="N56" s="152">
        <v>0.88</v>
      </c>
      <c r="O56" s="152">
        <v>0.88</v>
      </c>
      <c r="P56" s="152">
        <v>0.89</v>
      </c>
      <c r="Q56" s="152">
        <v>0.89</v>
      </c>
      <c r="R56" s="152">
        <v>0.9</v>
      </c>
      <c r="S56" s="152">
        <v>0.91</v>
      </c>
      <c r="T56" s="152">
        <v>0.91</v>
      </c>
      <c r="U56" s="152">
        <v>0.91</v>
      </c>
      <c r="V56" s="152">
        <v>0.93</v>
      </c>
      <c r="W56" s="152">
        <v>0.92</v>
      </c>
      <c r="X56" s="152">
        <v>0.94</v>
      </c>
      <c r="Y56" s="152">
        <v>0.94</v>
      </c>
      <c r="Z56" s="152">
        <v>0.94</v>
      </c>
      <c r="AA56" s="152">
        <v>0.94</v>
      </c>
      <c r="AB56" s="152">
        <v>0.91</v>
      </c>
      <c r="AC56" s="152">
        <v>0.9</v>
      </c>
      <c r="AD56" s="152">
        <v>0.9</v>
      </c>
      <c r="AE56" s="152">
        <v>0.9</v>
      </c>
      <c r="AF56" s="152">
        <v>0.88</v>
      </c>
      <c r="AG56" s="152">
        <v>0.88</v>
      </c>
      <c r="AH56" s="152">
        <v>0.85</v>
      </c>
      <c r="AI56" s="152">
        <v>0.85</v>
      </c>
      <c r="AJ56" s="152">
        <v>0.85</v>
      </c>
      <c r="AK56" s="152">
        <v>0.85</v>
      </c>
      <c r="AL56" s="152">
        <v>0.89</v>
      </c>
      <c r="AM56" s="152">
        <v>0.89</v>
      </c>
      <c r="AN56" s="152">
        <v>0.89</v>
      </c>
      <c r="AO56" s="152">
        <v>0.89</v>
      </c>
      <c r="AP56" s="152">
        <v>0.89</v>
      </c>
      <c r="AQ56" s="152">
        <v>0.89</v>
      </c>
      <c r="AR56" s="152">
        <v>0.89</v>
      </c>
      <c r="AS56" s="152">
        <v>0.89</v>
      </c>
      <c r="AT56" s="152">
        <v>0.89</v>
      </c>
      <c r="AU56" s="152"/>
    </row>
    <row r="57" spans="1:47" ht="9.9499999999999993" customHeight="1">
      <c r="A57" s="112"/>
      <c r="B57" s="113"/>
      <c r="C57" s="158"/>
      <c r="D57" s="150"/>
      <c r="E57" s="154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</row>
    <row r="58" spans="1:47" ht="20.100000000000001" customHeight="1">
      <c r="A58" s="104" t="s">
        <v>25</v>
      </c>
      <c r="B58" s="118" t="s">
        <v>208</v>
      </c>
      <c r="C58" s="149" t="s">
        <v>256</v>
      </c>
      <c r="D58" s="150" t="s">
        <v>148</v>
      </c>
      <c r="E58" s="151">
        <f>AVERAGE(F58:AU58)</f>
        <v>272.3095238095238</v>
      </c>
      <c r="F58" s="152">
        <v>264</v>
      </c>
      <c r="G58" s="152">
        <v>264</v>
      </c>
      <c r="H58" s="152">
        <v>264</v>
      </c>
      <c r="I58" s="152">
        <v>265</v>
      </c>
      <c r="J58" s="152">
        <v>267.5</v>
      </c>
      <c r="K58" s="152">
        <v>265</v>
      </c>
      <c r="L58" s="152">
        <v>265</v>
      </c>
      <c r="M58" s="152">
        <v>270</v>
      </c>
      <c r="N58" s="152">
        <v>270</v>
      </c>
      <c r="O58" s="152">
        <v>270</v>
      </c>
      <c r="P58" s="152">
        <v>270</v>
      </c>
      <c r="Q58" s="152">
        <v>270</v>
      </c>
      <c r="R58" s="152">
        <v>275</v>
      </c>
      <c r="S58" s="152">
        <v>274</v>
      </c>
      <c r="T58" s="152">
        <v>274</v>
      </c>
      <c r="U58" s="152">
        <v>274.5</v>
      </c>
      <c r="V58" s="152">
        <v>276.25</v>
      </c>
      <c r="W58" s="152">
        <v>277.5</v>
      </c>
      <c r="X58" s="152">
        <v>277.5</v>
      </c>
      <c r="Y58" s="152">
        <v>277.5</v>
      </c>
      <c r="Z58" s="152">
        <v>277.5</v>
      </c>
      <c r="AA58" s="152">
        <v>277.5</v>
      </c>
      <c r="AB58" s="152">
        <v>277.5</v>
      </c>
      <c r="AC58" s="152">
        <v>277.5</v>
      </c>
      <c r="AD58" s="152">
        <v>277.5</v>
      </c>
      <c r="AE58" s="152">
        <v>276.25</v>
      </c>
      <c r="AF58" s="152">
        <v>275</v>
      </c>
      <c r="AG58" s="152">
        <v>275</v>
      </c>
      <c r="AH58" s="152">
        <v>275</v>
      </c>
      <c r="AI58" s="152">
        <v>275</v>
      </c>
      <c r="AJ58" s="152">
        <v>275</v>
      </c>
      <c r="AK58" s="152">
        <v>275</v>
      </c>
      <c r="AL58" s="152">
        <v>275</v>
      </c>
      <c r="AM58" s="152">
        <v>275</v>
      </c>
      <c r="AN58" s="152">
        <v>272.5</v>
      </c>
      <c r="AO58" s="152">
        <v>270</v>
      </c>
      <c r="AP58" s="152">
        <v>270</v>
      </c>
      <c r="AQ58" s="152">
        <v>270</v>
      </c>
      <c r="AR58" s="152">
        <v>270</v>
      </c>
      <c r="AS58" s="152">
        <v>270</v>
      </c>
      <c r="AT58" s="152">
        <v>270</v>
      </c>
      <c r="AU58" s="152">
        <v>270</v>
      </c>
    </row>
    <row r="59" spans="1:47" ht="9.9499999999999993" customHeight="1">
      <c r="A59" s="112"/>
      <c r="B59" s="119"/>
      <c r="C59" s="158"/>
      <c r="D59" s="150"/>
      <c r="E59" s="154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</row>
    <row r="60" spans="1:47" ht="20.100000000000001" customHeight="1">
      <c r="A60" s="104" t="s">
        <v>26</v>
      </c>
      <c r="B60" s="118" t="s">
        <v>294</v>
      </c>
      <c r="C60" s="149" t="s">
        <v>256</v>
      </c>
      <c r="D60" s="150" t="s">
        <v>157</v>
      </c>
      <c r="E60" s="151">
        <f>AVERAGE(F60:AU60)</f>
        <v>29.086428571428574</v>
      </c>
      <c r="F60" s="152">
        <v>30.5</v>
      </c>
      <c r="G60" s="152">
        <v>30.5</v>
      </c>
      <c r="H60" s="152">
        <v>30.5</v>
      </c>
      <c r="I60" s="152">
        <v>30.5</v>
      </c>
      <c r="J60" s="152">
        <v>30.5</v>
      </c>
      <c r="K60" s="152">
        <v>30.5</v>
      </c>
      <c r="L60" s="152">
        <v>31.75</v>
      </c>
      <c r="M60" s="152">
        <v>32</v>
      </c>
      <c r="N60" s="152">
        <v>32</v>
      </c>
      <c r="O60" s="152">
        <v>32</v>
      </c>
      <c r="P60" s="152">
        <v>31.5</v>
      </c>
      <c r="Q60" s="152">
        <v>30.5</v>
      </c>
      <c r="R60" s="152">
        <v>29.5</v>
      </c>
      <c r="S60" s="152">
        <v>29</v>
      </c>
      <c r="T60" s="152">
        <v>29</v>
      </c>
      <c r="U60" s="152">
        <v>28.5</v>
      </c>
      <c r="V60" s="152">
        <v>28.5</v>
      </c>
      <c r="W60" s="152">
        <v>28</v>
      </c>
      <c r="X60" s="152">
        <v>27.75</v>
      </c>
      <c r="Y60" s="152">
        <v>27.75</v>
      </c>
      <c r="Z60" s="152">
        <v>28</v>
      </c>
      <c r="AA60" s="152">
        <v>28</v>
      </c>
      <c r="AB60" s="152">
        <v>28</v>
      </c>
      <c r="AC60" s="152">
        <v>27.5</v>
      </c>
      <c r="AD60" s="152">
        <v>27.5</v>
      </c>
      <c r="AE60" s="152">
        <v>27.5</v>
      </c>
      <c r="AF60" s="152">
        <v>27.5</v>
      </c>
      <c r="AG60" s="152">
        <v>27.5</v>
      </c>
      <c r="AH60" s="152">
        <v>27.5</v>
      </c>
      <c r="AI60" s="152">
        <v>27.5</v>
      </c>
      <c r="AJ60" s="152">
        <v>27.5</v>
      </c>
      <c r="AK60" s="152">
        <v>28</v>
      </c>
      <c r="AL60" s="152">
        <v>28</v>
      </c>
      <c r="AM60" s="152">
        <v>28</v>
      </c>
      <c r="AN60" s="152">
        <v>28.38</v>
      </c>
      <c r="AO60" s="152">
        <v>29</v>
      </c>
      <c r="AP60" s="152">
        <v>29.25</v>
      </c>
      <c r="AQ60" s="152">
        <v>29.25</v>
      </c>
      <c r="AR60" s="152">
        <v>29.25</v>
      </c>
      <c r="AS60" s="152">
        <v>29.25</v>
      </c>
      <c r="AT60" s="152">
        <v>29.25</v>
      </c>
      <c r="AU60" s="152">
        <v>29.25</v>
      </c>
    </row>
    <row r="61" spans="1:47" ht="9.9499999999999993" customHeight="1">
      <c r="A61" s="112"/>
      <c r="B61" s="119"/>
      <c r="C61" s="158"/>
      <c r="D61" s="150"/>
      <c r="E61" s="154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</row>
    <row r="62" spans="1:47" ht="20.100000000000001" customHeight="1">
      <c r="A62" s="104" t="s">
        <v>26</v>
      </c>
      <c r="B62" s="118" t="s">
        <v>213</v>
      </c>
      <c r="C62" s="149" t="s">
        <v>256</v>
      </c>
      <c r="D62" s="150" t="s">
        <v>159</v>
      </c>
      <c r="E62" s="151">
        <f>AVERAGE(F62:AU62)</f>
        <v>29.071428571428573</v>
      </c>
      <c r="F62" s="163">
        <v>29</v>
      </c>
      <c r="G62" s="163">
        <v>29</v>
      </c>
      <c r="H62" s="163">
        <v>29</v>
      </c>
      <c r="I62" s="163">
        <v>29</v>
      </c>
      <c r="J62" s="163">
        <v>29</v>
      </c>
      <c r="K62" s="163">
        <v>29</v>
      </c>
      <c r="L62" s="163">
        <v>32.5</v>
      </c>
      <c r="M62" s="163">
        <v>33.5</v>
      </c>
      <c r="N62" s="163">
        <v>36.5</v>
      </c>
      <c r="O62" s="163">
        <v>36.5</v>
      </c>
      <c r="P62" s="163">
        <v>36.5</v>
      </c>
      <c r="Q62" s="163">
        <v>35.5</v>
      </c>
      <c r="R62" s="163">
        <v>34.5</v>
      </c>
      <c r="S62" s="163">
        <v>32.5</v>
      </c>
      <c r="T62" s="163">
        <v>29.5</v>
      </c>
      <c r="U62" s="163">
        <v>28.5</v>
      </c>
      <c r="V62" s="163">
        <v>28.5</v>
      </c>
      <c r="W62" s="163">
        <v>28.5</v>
      </c>
      <c r="X62" s="163">
        <v>28.5</v>
      </c>
      <c r="Y62" s="163">
        <v>27.5</v>
      </c>
      <c r="Z62" s="163">
        <v>27.5</v>
      </c>
      <c r="AA62" s="163">
        <v>27.5</v>
      </c>
      <c r="AB62" s="163">
        <v>27.5</v>
      </c>
      <c r="AC62" s="163">
        <v>27.5</v>
      </c>
      <c r="AD62" s="163">
        <v>27.5</v>
      </c>
      <c r="AE62" s="163">
        <v>27.5</v>
      </c>
      <c r="AF62" s="163">
        <v>27.5</v>
      </c>
      <c r="AG62" s="163">
        <v>27.5</v>
      </c>
      <c r="AH62" s="163">
        <v>27.5</v>
      </c>
      <c r="AI62" s="163">
        <v>26.5</v>
      </c>
      <c r="AJ62" s="163">
        <v>26.5</v>
      </c>
      <c r="AK62" s="163">
        <v>26.5</v>
      </c>
      <c r="AL62" s="163">
        <v>26.5</v>
      </c>
      <c r="AM62" s="163">
        <v>26.5</v>
      </c>
      <c r="AN62" s="163">
        <v>26.5</v>
      </c>
      <c r="AO62" s="163">
        <v>26.5</v>
      </c>
      <c r="AP62" s="163">
        <v>27.5</v>
      </c>
      <c r="AQ62" s="163">
        <v>27.5</v>
      </c>
      <c r="AR62" s="163">
        <v>27.5</v>
      </c>
      <c r="AS62" s="163">
        <v>27.5</v>
      </c>
      <c r="AT62" s="163">
        <v>27.5</v>
      </c>
      <c r="AU62" s="163">
        <v>27.5</v>
      </c>
    </row>
    <row r="63" spans="1:47" ht="9.9499999999999993" customHeight="1">
      <c r="A63" s="112"/>
      <c r="B63" s="119"/>
      <c r="C63" s="158"/>
      <c r="D63" s="150"/>
      <c r="E63" s="154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</row>
    <row r="64" spans="1:47" ht="20.100000000000001" customHeight="1">
      <c r="A64" s="104" t="s">
        <v>26</v>
      </c>
      <c r="B64" s="118" t="s">
        <v>292</v>
      </c>
      <c r="C64" s="149" t="s">
        <v>258</v>
      </c>
      <c r="D64" s="150" t="s">
        <v>125</v>
      </c>
      <c r="E64" s="151">
        <f>AVERAGE(F64:AU64)</f>
        <v>22160.119047619046</v>
      </c>
      <c r="F64" s="152">
        <v>23500</v>
      </c>
      <c r="G64" s="152">
        <v>23500</v>
      </c>
      <c r="H64" s="152">
        <v>23500</v>
      </c>
      <c r="I64" s="152">
        <v>23500</v>
      </c>
      <c r="J64" s="152">
        <v>23500</v>
      </c>
      <c r="K64" s="152">
        <v>23500</v>
      </c>
      <c r="L64" s="152">
        <v>24125</v>
      </c>
      <c r="M64" s="152">
        <v>24550</v>
      </c>
      <c r="N64" s="152">
        <v>24550</v>
      </c>
      <c r="O64" s="152">
        <v>24400</v>
      </c>
      <c r="P64" s="152">
        <v>24300</v>
      </c>
      <c r="Q64" s="152">
        <v>23750</v>
      </c>
      <c r="R64" s="152">
        <v>22750</v>
      </c>
      <c r="S64" s="152">
        <v>21750</v>
      </c>
      <c r="T64" s="152">
        <v>21750</v>
      </c>
      <c r="U64" s="152">
        <v>20750</v>
      </c>
      <c r="V64" s="152">
        <v>20750</v>
      </c>
      <c r="W64" s="152">
        <v>20750</v>
      </c>
      <c r="X64" s="152">
        <v>20750</v>
      </c>
      <c r="Y64" s="152">
        <v>20875</v>
      </c>
      <c r="Z64" s="152">
        <v>21000</v>
      </c>
      <c r="AA64" s="152">
        <v>21500</v>
      </c>
      <c r="AB64" s="152">
        <v>21500</v>
      </c>
      <c r="AC64" s="152">
        <v>21000</v>
      </c>
      <c r="AD64" s="152">
        <v>21000</v>
      </c>
      <c r="AE64" s="152">
        <v>21000</v>
      </c>
      <c r="AF64" s="152">
        <v>21000</v>
      </c>
      <c r="AG64" s="152">
        <v>21000</v>
      </c>
      <c r="AH64" s="152">
        <v>21000</v>
      </c>
      <c r="AI64" s="152">
        <v>21000</v>
      </c>
      <c r="AJ64" s="152">
        <v>21000</v>
      </c>
      <c r="AK64" s="152">
        <v>21500</v>
      </c>
      <c r="AL64" s="152">
        <v>21500</v>
      </c>
      <c r="AM64" s="152">
        <v>21500</v>
      </c>
      <c r="AN64" s="152">
        <v>21875</v>
      </c>
      <c r="AO64" s="152">
        <v>22250</v>
      </c>
      <c r="AP64" s="152">
        <v>22250</v>
      </c>
      <c r="AQ64" s="152">
        <v>22250</v>
      </c>
      <c r="AR64" s="152">
        <v>22250</v>
      </c>
      <c r="AS64" s="152">
        <v>22250</v>
      </c>
      <c r="AT64" s="152">
        <v>22250</v>
      </c>
      <c r="AU64" s="152">
        <v>22050</v>
      </c>
    </row>
    <row r="65" spans="1:47" ht="9.9499999999999993" customHeight="1">
      <c r="A65" s="112"/>
      <c r="B65" s="119"/>
      <c r="C65" s="158"/>
      <c r="D65" s="150"/>
      <c r="E65" s="154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</row>
    <row r="66" spans="1:47" ht="20.100000000000001" customHeight="1">
      <c r="A66" s="104" t="s">
        <v>26</v>
      </c>
      <c r="B66" s="118" t="s">
        <v>293</v>
      </c>
      <c r="C66" s="149" t="s">
        <v>263</v>
      </c>
      <c r="D66" s="150" t="s">
        <v>154</v>
      </c>
      <c r="E66" s="151">
        <f>AVERAGE(F66:AU66)</f>
        <v>215.85714285714286</v>
      </c>
      <c r="F66" s="152">
        <v>230</v>
      </c>
      <c r="G66" s="152">
        <v>230</v>
      </c>
      <c r="H66" s="152">
        <v>230</v>
      </c>
      <c r="I66" s="152">
        <v>230</v>
      </c>
      <c r="J66" s="152">
        <v>230</v>
      </c>
      <c r="K66" s="152">
        <v>230</v>
      </c>
      <c r="L66" s="152">
        <v>236.25</v>
      </c>
      <c r="M66" s="152">
        <v>240.5</v>
      </c>
      <c r="N66" s="152">
        <v>240.5</v>
      </c>
      <c r="O66" s="152">
        <v>239</v>
      </c>
      <c r="P66" s="152">
        <v>235.5</v>
      </c>
      <c r="Q66" s="152">
        <v>232.5</v>
      </c>
      <c r="R66" s="152">
        <v>222.5</v>
      </c>
      <c r="S66" s="152">
        <v>212.5</v>
      </c>
      <c r="T66" s="152">
        <v>212.5</v>
      </c>
      <c r="U66" s="152">
        <v>202.5</v>
      </c>
      <c r="V66" s="152">
        <v>202.5</v>
      </c>
      <c r="W66" s="152">
        <v>197</v>
      </c>
      <c r="X66" s="152">
        <v>198.5</v>
      </c>
      <c r="Y66" s="152">
        <v>202.5</v>
      </c>
      <c r="Z66" s="152">
        <v>205</v>
      </c>
      <c r="AA66" s="152">
        <v>210</v>
      </c>
      <c r="AB66" s="152">
        <v>210</v>
      </c>
      <c r="AC66" s="152">
        <v>205</v>
      </c>
      <c r="AD66" s="152">
        <v>203</v>
      </c>
      <c r="AE66" s="152">
        <v>201</v>
      </c>
      <c r="AF66" s="152">
        <v>201</v>
      </c>
      <c r="AG66" s="152">
        <v>201</v>
      </c>
      <c r="AH66" s="152">
        <v>201</v>
      </c>
      <c r="AI66" s="152">
        <v>205</v>
      </c>
      <c r="AJ66" s="152">
        <v>205</v>
      </c>
      <c r="AK66" s="152">
        <v>210</v>
      </c>
      <c r="AL66" s="152">
        <v>210</v>
      </c>
      <c r="AM66" s="152">
        <v>210</v>
      </c>
      <c r="AN66" s="152">
        <v>213.75</v>
      </c>
      <c r="AO66" s="152">
        <v>217.5</v>
      </c>
      <c r="AP66" s="152">
        <v>217.5</v>
      </c>
      <c r="AQ66" s="152">
        <v>217.5</v>
      </c>
      <c r="AR66" s="152">
        <v>217.5</v>
      </c>
      <c r="AS66" s="152">
        <v>217.5</v>
      </c>
      <c r="AT66" s="152">
        <v>217.5</v>
      </c>
      <c r="AU66" s="152">
        <v>215.5</v>
      </c>
    </row>
    <row r="67" spans="1:47" ht="9.9499999999999993" customHeight="1">
      <c r="A67" s="112"/>
      <c r="B67" s="119"/>
      <c r="C67" s="158"/>
      <c r="D67" s="150"/>
      <c r="E67" s="154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</row>
    <row r="68" spans="1:47" ht="20.100000000000001" customHeight="1">
      <c r="A68" s="104" t="s">
        <v>26</v>
      </c>
      <c r="B68" s="118" t="s">
        <v>332</v>
      </c>
      <c r="C68" s="149" t="s">
        <v>316</v>
      </c>
      <c r="D68" s="150" t="s">
        <v>333</v>
      </c>
      <c r="E68" s="151">
        <f>AVERAGE(F68:AU68)</f>
        <v>126945.97724137931</v>
      </c>
      <c r="F68" s="152">
        <v>136000</v>
      </c>
      <c r="G68" s="152">
        <v>136000</v>
      </c>
      <c r="H68" s="152"/>
      <c r="I68" s="152"/>
      <c r="J68" s="152"/>
      <c r="K68" s="152"/>
      <c r="L68" s="152">
        <v>138000</v>
      </c>
      <c r="M68" s="152">
        <v>141000</v>
      </c>
      <c r="N68" s="152">
        <v>143400</v>
      </c>
      <c r="O68" s="152">
        <v>144000</v>
      </c>
      <c r="P68" s="152">
        <v>142800</v>
      </c>
      <c r="Q68" s="152">
        <v>139250</v>
      </c>
      <c r="R68" s="152">
        <v>129800</v>
      </c>
      <c r="S68" s="152">
        <v>124200</v>
      </c>
      <c r="T68" s="152">
        <v>119666.67</v>
      </c>
      <c r="U68" s="152">
        <v>115000</v>
      </c>
      <c r="V68" s="152">
        <v>115666.67</v>
      </c>
      <c r="W68" s="152">
        <v>117000</v>
      </c>
      <c r="X68" s="152">
        <v>118333.33</v>
      </c>
      <c r="Y68" s="152">
        <v>119666.67</v>
      </c>
      <c r="Z68" s="152">
        <v>121000</v>
      </c>
      <c r="AA68" s="152">
        <v>124600</v>
      </c>
      <c r="AB68" s="152">
        <v>125000</v>
      </c>
      <c r="AC68" s="152">
        <v>123500</v>
      </c>
      <c r="AD68" s="152">
        <v>121800</v>
      </c>
      <c r="AE68" s="152">
        <v>121000</v>
      </c>
      <c r="AF68" s="152">
        <v>121000</v>
      </c>
      <c r="AG68" s="152">
        <v>121000</v>
      </c>
      <c r="AH68" s="152">
        <v>121000</v>
      </c>
      <c r="AI68" s="152">
        <v>124000</v>
      </c>
      <c r="AJ68" s="152">
        <v>125000</v>
      </c>
      <c r="AK68" s="152">
        <v>126000</v>
      </c>
      <c r="AL68" s="152">
        <v>126750</v>
      </c>
      <c r="AM68" s="152"/>
      <c r="AN68" s="152"/>
      <c r="AO68" s="152"/>
      <c r="AP68" s="152"/>
      <c r="AQ68" s="152"/>
      <c r="AR68" s="152"/>
      <c r="AS68" s="152"/>
      <c r="AT68" s="152"/>
      <c r="AU68" s="152"/>
    </row>
    <row r="69" spans="1:47" ht="9.9499999999999993" customHeight="1">
      <c r="A69" s="112"/>
      <c r="B69" s="119"/>
      <c r="C69" s="158"/>
      <c r="D69" s="150"/>
      <c r="E69" s="154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</row>
    <row r="70" spans="1:47" ht="20.100000000000001" customHeight="1">
      <c r="A70" s="104" t="s">
        <v>26</v>
      </c>
      <c r="B70" s="118" t="s">
        <v>334</v>
      </c>
      <c r="C70" s="149" t="s">
        <v>316</v>
      </c>
      <c r="D70" s="150" t="s">
        <v>335</v>
      </c>
      <c r="E70" s="151">
        <f>AVERAGE(F70:AU70)</f>
        <v>84170.00033333333</v>
      </c>
      <c r="F70" s="152">
        <v>89000</v>
      </c>
      <c r="G70" s="152">
        <v>89000</v>
      </c>
      <c r="H70" s="152">
        <v>89000</v>
      </c>
      <c r="I70" s="152"/>
      <c r="J70" s="152"/>
      <c r="K70" s="152"/>
      <c r="L70" s="152">
        <v>91000</v>
      </c>
      <c r="M70" s="152">
        <v>92000</v>
      </c>
      <c r="N70" s="152">
        <v>93800</v>
      </c>
      <c r="O70" s="152">
        <v>95000</v>
      </c>
      <c r="P70" s="152">
        <v>94200</v>
      </c>
      <c r="Q70" s="152">
        <v>90500</v>
      </c>
      <c r="R70" s="152">
        <v>84800</v>
      </c>
      <c r="S70" s="152">
        <v>82200</v>
      </c>
      <c r="T70" s="152">
        <v>77666.67</v>
      </c>
      <c r="U70" s="152">
        <v>77000</v>
      </c>
      <c r="V70" s="152">
        <v>77000</v>
      </c>
      <c r="W70" s="152">
        <v>77000</v>
      </c>
      <c r="X70" s="152">
        <v>77666.67</v>
      </c>
      <c r="Y70" s="152">
        <v>79666.67</v>
      </c>
      <c r="Z70" s="152">
        <v>81000</v>
      </c>
      <c r="AA70" s="152">
        <v>82600</v>
      </c>
      <c r="AB70" s="152">
        <v>83000</v>
      </c>
      <c r="AC70" s="152">
        <v>81500</v>
      </c>
      <c r="AD70" s="152">
        <v>81000</v>
      </c>
      <c r="AE70" s="152">
        <v>81000</v>
      </c>
      <c r="AF70" s="152">
        <v>81000</v>
      </c>
      <c r="AG70" s="152">
        <v>81000</v>
      </c>
      <c r="AH70" s="152">
        <v>81000</v>
      </c>
      <c r="AI70" s="152">
        <v>82500</v>
      </c>
      <c r="AJ70" s="152">
        <v>83000</v>
      </c>
      <c r="AK70" s="152">
        <v>85000</v>
      </c>
      <c r="AL70" s="152">
        <v>85000</v>
      </c>
      <c r="AM70" s="152"/>
      <c r="AN70" s="152"/>
      <c r="AO70" s="152"/>
      <c r="AP70" s="152"/>
      <c r="AQ70" s="152"/>
      <c r="AR70" s="152"/>
      <c r="AS70" s="152"/>
      <c r="AT70" s="152"/>
      <c r="AU70" s="152"/>
    </row>
    <row r="71" spans="1:47" ht="9.9499999999999993" customHeight="1">
      <c r="A71" s="112"/>
      <c r="B71" s="119"/>
      <c r="C71" s="158"/>
      <c r="D71" s="150"/>
      <c r="E71" s="154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</row>
    <row r="72" spans="1:47" ht="20.100000000000001" customHeight="1">
      <c r="A72" s="104" t="s">
        <v>26</v>
      </c>
      <c r="B72" s="118" t="s">
        <v>295</v>
      </c>
      <c r="C72" s="149" t="s">
        <v>127</v>
      </c>
      <c r="D72" s="150" t="s">
        <v>126</v>
      </c>
      <c r="E72" s="151">
        <f>AVERAGE(F72:AU72)</f>
        <v>84160.71428571429</v>
      </c>
      <c r="F72" s="152">
        <v>88000</v>
      </c>
      <c r="G72" s="152">
        <v>88000</v>
      </c>
      <c r="H72" s="152">
        <v>88000</v>
      </c>
      <c r="I72" s="152">
        <v>88000</v>
      </c>
      <c r="J72" s="152">
        <v>88000</v>
      </c>
      <c r="K72" s="152">
        <v>88000</v>
      </c>
      <c r="L72" s="152">
        <v>90000</v>
      </c>
      <c r="M72" s="152">
        <v>92250</v>
      </c>
      <c r="N72" s="152">
        <v>93500</v>
      </c>
      <c r="O72" s="152">
        <v>94000</v>
      </c>
      <c r="P72" s="152">
        <v>91500</v>
      </c>
      <c r="Q72" s="152">
        <v>89500</v>
      </c>
      <c r="R72" s="152">
        <v>82500</v>
      </c>
      <c r="S72" s="152">
        <v>80000</v>
      </c>
      <c r="T72" s="152">
        <v>77500</v>
      </c>
      <c r="U72" s="152">
        <v>76000</v>
      </c>
      <c r="V72" s="152">
        <v>76500</v>
      </c>
      <c r="W72" s="152">
        <v>76500</v>
      </c>
      <c r="X72" s="152">
        <v>76750</v>
      </c>
      <c r="Y72" s="152">
        <v>79000</v>
      </c>
      <c r="Z72" s="152">
        <v>80000</v>
      </c>
      <c r="AA72" s="152">
        <v>81000</v>
      </c>
      <c r="AB72" s="152">
        <v>81000</v>
      </c>
      <c r="AC72" s="152">
        <v>81000</v>
      </c>
      <c r="AD72" s="152">
        <v>81000</v>
      </c>
      <c r="AE72" s="152">
        <v>81000</v>
      </c>
      <c r="AF72" s="152">
        <v>81000</v>
      </c>
      <c r="AG72" s="152">
        <v>81000</v>
      </c>
      <c r="AH72" s="152">
        <v>81000</v>
      </c>
      <c r="AI72" s="152">
        <v>81500</v>
      </c>
      <c r="AJ72" s="152">
        <v>83000</v>
      </c>
      <c r="AK72" s="152">
        <v>84000</v>
      </c>
      <c r="AL72" s="152">
        <v>84000</v>
      </c>
      <c r="AM72" s="152">
        <v>84000</v>
      </c>
      <c r="AN72" s="152">
        <v>84750</v>
      </c>
      <c r="AO72" s="152">
        <v>86000</v>
      </c>
      <c r="AP72" s="152">
        <v>87500</v>
      </c>
      <c r="AQ72" s="152">
        <v>86500</v>
      </c>
      <c r="AR72" s="152">
        <v>85500</v>
      </c>
      <c r="AS72" s="152">
        <v>85500</v>
      </c>
      <c r="AT72" s="152">
        <v>85500</v>
      </c>
      <c r="AU72" s="152">
        <v>85500</v>
      </c>
    </row>
    <row r="73" spans="1:47" ht="9.9499999999999993" customHeight="1">
      <c r="A73" s="112"/>
      <c r="B73" s="119"/>
      <c r="C73" s="158"/>
      <c r="D73" s="150"/>
      <c r="E73" s="154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</row>
    <row r="74" spans="1:47" ht="20.100000000000001" customHeight="1">
      <c r="A74" s="104" t="s">
        <v>28</v>
      </c>
      <c r="B74" s="118" t="s">
        <v>287</v>
      </c>
      <c r="C74" s="149" t="s">
        <v>288</v>
      </c>
      <c r="D74" s="150" t="s">
        <v>289</v>
      </c>
      <c r="E74" s="151">
        <f>AVERAGE(F74:AU74)</f>
        <v>64053.571428571428</v>
      </c>
      <c r="F74" s="152">
        <v>80000</v>
      </c>
      <c r="G74" s="152">
        <v>80000</v>
      </c>
      <c r="H74" s="152">
        <v>79000</v>
      </c>
      <c r="I74" s="152">
        <v>79000</v>
      </c>
      <c r="J74" s="152">
        <v>79000</v>
      </c>
      <c r="K74" s="152">
        <v>79000</v>
      </c>
      <c r="L74" s="152">
        <v>79000</v>
      </c>
      <c r="M74" s="152">
        <v>79000</v>
      </c>
      <c r="N74" s="152">
        <v>79000</v>
      </c>
      <c r="O74" s="152">
        <v>79000</v>
      </c>
      <c r="P74" s="152">
        <v>77750</v>
      </c>
      <c r="Q74" s="152">
        <v>76750</v>
      </c>
      <c r="R74" s="152">
        <v>76500</v>
      </c>
      <c r="S74" s="152">
        <v>76500</v>
      </c>
      <c r="T74" s="152">
        <v>73500</v>
      </c>
      <c r="U74" s="152">
        <v>70000</v>
      </c>
      <c r="V74" s="152">
        <v>68500</v>
      </c>
      <c r="W74" s="152">
        <v>68500</v>
      </c>
      <c r="X74" s="152">
        <v>68500</v>
      </c>
      <c r="Y74" s="152">
        <v>65000</v>
      </c>
      <c r="Z74" s="152">
        <v>63000</v>
      </c>
      <c r="AA74" s="152">
        <v>59500</v>
      </c>
      <c r="AB74" s="152">
        <v>56000</v>
      </c>
      <c r="AC74" s="152">
        <v>53250</v>
      </c>
      <c r="AD74" s="152">
        <v>52500</v>
      </c>
      <c r="AE74" s="152">
        <v>52500</v>
      </c>
      <c r="AF74" s="152">
        <v>52500</v>
      </c>
      <c r="AG74" s="152">
        <v>52500</v>
      </c>
      <c r="AH74" s="152">
        <v>52000</v>
      </c>
      <c r="AI74" s="152">
        <v>51500</v>
      </c>
      <c r="AJ74" s="152">
        <v>51500</v>
      </c>
      <c r="AK74" s="152">
        <v>51500</v>
      </c>
      <c r="AL74" s="152">
        <v>51500</v>
      </c>
      <c r="AM74" s="152">
        <v>52500</v>
      </c>
      <c r="AN74" s="152">
        <v>52500</v>
      </c>
      <c r="AO74" s="152">
        <v>52500</v>
      </c>
      <c r="AP74" s="152">
        <v>52500</v>
      </c>
      <c r="AQ74" s="152">
        <v>52500</v>
      </c>
      <c r="AR74" s="152">
        <v>53500</v>
      </c>
      <c r="AS74" s="152">
        <v>53500</v>
      </c>
      <c r="AT74" s="152">
        <v>53500</v>
      </c>
      <c r="AU74" s="152">
        <v>54000</v>
      </c>
    </row>
    <row r="75" spans="1:47" ht="9.9499999999999993" customHeight="1">
      <c r="A75" s="112"/>
      <c r="B75" s="119"/>
      <c r="C75" s="158"/>
      <c r="D75" s="150"/>
      <c r="E75" s="154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</row>
    <row r="76" spans="1:47" ht="20.100000000000001" customHeight="1">
      <c r="A76" s="104" t="s">
        <v>163</v>
      </c>
      <c r="B76" s="118" t="s">
        <v>217</v>
      </c>
      <c r="C76" s="149" t="s">
        <v>256</v>
      </c>
      <c r="D76" s="150" t="s">
        <v>170</v>
      </c>
      <c r="E76" s="151">
        <f>AVERAGE(F76:AU76)</f>
        <v>258.20238095238096</v>
      </c>
      <c r="F76" s="152">
        <v>245.5</v>
      </c>
      <c r="G76" s="152">
        <v>243.5</v>
      </c>
      <c r="H76" s="152">
        <v>243.5</v>
      </c>
      <c r="I76" s="152">
        <v>243.5</v>
      </c>
      <c r="J76" s="152">
        <v>243.5</v>
      </c>
      <c r="K76" s="152">
        <v>243.75</v>
      </c>
      <c r="L76" s="152">
        <v>245.25</v>
      </c>
      <c r="M76" s="152">
        <v>255</v>
      </c>
      <c r="N76" s="152">
        <v>257.5</v>
      </c>
      <c r="O76" s="152">
        <v>263.5</v>
      </c>
      <c r="P76" s="152">
        <v>266</v>
      </c>
      <c r="Q76" s="152">
        <v>269.5</v>
      </c>
      <c r="R76" s="152">
        <v>263.25</v>
      </c>
      <c r="S76" s="152">
        <v>254.5</v>
      </c>
      <c r="T76" s="152">
        <v>252</v>
      </c>
      <c r="U76" s="152">
        <v>255</v>
      </c>
      <c r="V76" s="152">
        <v>255</v>
      </c>
      <c r="W76" s="152">
        <v>255</v>
      </c>
      <c r="X76" s="152">
        <v>254</v>
      </c>
      <c r="Y76" s="152">
        <v>252.5</v>
      </c>
      <c r="Z76" s="152">
        <v>266.25</v>
      </c>
      <c r="AA76" s="152">
        <v>272.5</v>
      </c>
      <c r="AB76" s="152">
        <v>272.5</v>
      </c>
      <c r="AC76" s="152">
        <v>275.5</v>
      </c>
      <c r="AD76" s="152">
        <v>275.5</v>
      </c>
      <c r="AE76" s="152">
        <v>275.5</v>
      </c>
      <c r="AF76" s="152">
        <v>270.5</v>
      </c>
      <c r="AG76" s="152">
        <v>267.5</v>
      </c>
      <c r="AH76" s="152">
        <v>265</v>
      </c>
      <c r="AI76" s="152">
        <v>262.5</v>
      </c>
      <c r="AJ76" s="152">
        <v>263.5</v>
      </c>
      <c r="AK76" s="152">
        <v>264.5</v>
      </c>
      <c r="AL76" s="152">
        <v>264.5</v>
      </c>
      <c r="AM76" s="152">
        <v>264</v>
      </c>
      <c r="AN76" s="152">
        <v>260.5</v>
      </c>
      <c r="AO76" s="152">
        <v>261.5</v>
      </c>
      <c r="AP76" s="152">
        <v>257</v>
      </c>
      <c r="AQ76" s="152">
        <v>252.5</v>
      </c>
      <c r="AR76" s="152">
        <v>251.5</v>
      </c>
      <c r="AS76" s="152">
        <v>248.5</v>
      </c>
      <c r="AT76" s="152">
        <v>248.5</v>
      </c>
      <c r="AU76" s="152">
        <v>243.5</v>
      </c>
    </row>
    <row r="77" spans="1:47" ht="9.9499999999999993" customHeight="1">
      <c r="A77" s="112"/>
      <c r="B77" s="119"/>
      <c r="C77" s="158"/>
      <c r="D77" s="150"/>
      <c r="E77" s="154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  <c r="AQ77" s="162"/>
      <c r="AR77" s="162"/>
      <c r="AS77" s="162"/>
      <c r="AT77" s="162"/>
      <c r="AU77" s="162"/>
    </row>
    <row r="78" spans="1:47" ht="20.100000000000001" customHeight="1">
      <c r="A78" s="104" t="s">
        <v>163</v>
      </c>
      <c r="B78" s="118" t="s">
        <v>220</v>
      </c>
      <c r="C78" s="149" t="s">
        <v>258</v>
      </c>
      <c r="D78" s="150" t="s">
        <v>173</v>
      </c>
      <c r="E78" s="151">
        <f>AVERAGE(F78:AU78)</f>
        <v>2759.1071428571427</v>
      </c>
      <c r="F78" s="152">
        <v>2675</v>
      </c>
      <c r="G78" s="152">
        <v>2675</v>
      </c>
      <c r="H78" s="152">
        <v>2675</v>
      </c>
      <c r="I78" s="152">
        <v>2675</v>
      </c>
      <c r="J78" s="152">
        <v>2675</v>
      </c>
      <c r="K78" s="152">
        <v>2675</v>
      </c>
      <c r="L78" s="152">
        <v>2675</v>
      </c>
      <c r="M78" s="152">
        <v>2675</v>
      </c>
      <c r="N78" s="152">
        <v>2675</v>
      </c>
      <c r="O78" s="152">
        <v>2675</v>
      </c>
      <c r="P78" s="152">
        <v>2675</v>
      </c>
      <c r="Q78" s="152">
        <v>2675</v>
      </c>
      <c r="R78" s="152">
        <v>2675</v>
      </c>
      <c r="S78" s="152">
        <v>2675</v>
      </c>
      <c r="T78" s="152">
        <v>2675</v>
      </c>
      <c r="U78" s="152">
        <v>2675</v>
      </c>
      <c r="V78" s="152">
        <v>2675</v>
      </c>
      <c r="W78" s="152">
        <v>2675</v>
      </c>
      <c r="X78" s="152">
        <v>2675</v>
      </c>
      <c r="Y78" s="152">
        <v>2675</v>
      </c>
      <c r="Z78" s="152">
        <v>2672.5</v>
      </c>
      <c r="AA78" s="152">
        <v>2670</v>
      </c>
      <c r="AB78" s="152">
        <v>2670</v>
      </c>
      <c r="AC78" s="152">
        <v>2670</v>
      </c>
      <c r="AD78" s="152">
        <v>2750</v>
      </c>
      <c r="AE78" s="152">
        <v>2750</v>
      </c>
      <c r="AF78" s="152">
        <v>2750</v>
      </c>
      <c r="AG78" s="152">
        <v>2850</v>
      </c>
      <c r="AH78" s="152">
        <v>2850</v>
      </c>
      <c r="AI78" s="152">
        <v>2850</v>
      </c>
      <c r="AJ78" s="152">
        <v>2850</v>
      </c>
      <c r="AK78" s="152">
        <v>2850</v>
      </c>
      <c r="AL78" s="152">
        <v>2850</v>
      </c>
      <c r="AM78" s="152">
        <v>2850</v>
      </c>
      <c r="AN78" s="152">
        <v>2850</v>
      </c>
      <c r="AO78" s="152">
        <v>2950</v>
      </c>
      <c r="AP78" s="152">
        <v>2950</v>
      </c>
      <c r="AQ78" s="152">
        <v>2950</v>
      </c>
      <c r="AR78" s="152">
        <v>2950</v>
      </c>
      <c r="AS78" s="152">
        <v>2950</v>
      </c>
      <c r="AT78" s="152">
        <v>2950</v>
      </c>
      <c r="AU78" s="152">
        <v>2950</v>
      </c>
    </row>
    <row r="79" spans="1:47" ht="9.9499999999999993" customHeight="1">
      <c r="A79" s="112"/>
      <c r="B79" s="113"/>
      <c r="C79" s="158"/>
      <c r="D79" s="150"/>
      <c r="E79" s="154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  <c r="AM79" s="162"/>
      <c r="AN79" s="162"/>
      <c r="AO79" s="162"/>
      <c r="AP79" s="162"/>
      <c r="AQ79" s="162"/>
      <c r="AR79" s="162"/>
      <c r="AS79" s="162"/>
      <c r="AT79" s="162"/>
      <c r="AU79" s="162"/>
    </row>
    <row r="80" spans="1:47" ht="20.100000000000001" customHeight="1">
      <c r="A80" s="104" t="s">
        <v>163</v>
      </c>
      <c r="B80" s="118" t="s">
        <v>216</v>
      </c>
      <c r="C80" s="149" t="s">
        <v>258</v>
      </c>
      <c r="D80" s="150" t="s">
        <v>169</v>
      </c>
      <c r="E80" s="151">
        <f>AVERAGE(F80:AU80)</f>
        <v>44261.904761904763</v>
      </c>
      <c r="F80" s="152">
        <v>41500</v>
      </c>
      <c r="G80" s="152">
        <v>42000</v>
      </c>
      <c r="H80" s="152">
        <v>42000</v>
      </c>
      <c r="I80" s="152">
        <v>42000</v>
      </c>
      <c r="J80" s="152">
        <v>42000</v>
      </c>
      <c r="K80" s="152">
        <v>42000</v>
      </c>
      <c r="L80" s="152">
        <v>42150</v>
      </c>
      <c r="M80" s="152">
        <v>42925</v>
      </c>
      <c r="N80" s="152">
        <v>42750</v>
      </c>
      <c r="O80" s="152">
        <v>42550</v>
      </c>
      <c r="P80" s="152">
        <v>42500</v>
      </c>
      <c r="Q80" s="152">
        <v>42500</v>
      </c>
      <c r="R80" s="152">
        <v>41350</v>
      </c>
      <c r="S80" s="152">
        <v>40975</v>
      </c>
      <c r="T80" s="152">
        <v>40200</v>
      </c>
      <c r="U80" s="152">
        <v>40200</v>
      </c>
      <c r="V80" s="152">
        <v>39900</v>
      </c>
      <c r="W80" s="152">
        <v>39900</v>
      </c>
      <c r="X80" s="152">
        <v>39750</v>
      </c>
      <c r="Y80" s="152">
        <v>39600</v>
      </c>
      <c r="Z80" s="152">
        <v>39550</v>
      </c>
      <c r="AA80" s="152">
        <v>39500</v>
      </c>
      <c r="AB80" s="152">
        <v>40100</v>
      </c>
      <c r="AC80" s="152">
        <v>41575</v>
      </c>
      <c r="AD80" s="152">
        <v>41550</v>
      </c>
      <c r="AE80" s="152">
        <v>41825</v>
      </c>
      <c r="AF80" s="152">
        <v>42575</v>
      </c>
      <c r="AG80" s="152">
        <v>43475</v>
      </c>
      <c r="AH80" s="152">
        <v>44550</v>
      </c>
      <c r="AI80" s="152">
        <v>44550</v>
      </c>
      <c r="AJ80" s="152">
        <v>44600</v>
      </c>
      <c r="AK80" s="152">
        <v>47050</v>
      </c>
      <c r="AL80" s="152">
        <v>49650</v>
      </c>
      <c r="AM80" s="152">
        <v>52900</v>
      </c>
      <c r="AN80" s="152">
        <v>52750</v>
      </c>
      <c r="AO80" s="152">
        <v>52650</v>
      </c>
      <c r="AP80" s="152">
        <v>52650</v>
      </c>
      <c r="AQ80" s="152">
        <v>52350</v>
      </c>
      <c r="AR80" s="152">
        <v>52050</v>
      </c>
      <c r="AS80" s="152">
        <v>51350</v>
      </c>
      <c r="AT80" s="152">
        <v>51350</v>
      </c>
      <c r="AU80" s="152">
        <v>51650</v>
      </c>
    </row>
    <row r="81" spans="1:47" ht="9.9499999999999993" customHeight="1">
      <c r="A81" s="112"/>
      <c r="B81" s="119"/>
      <c r="C81" s="158"/>
      <c r="D81" s="150"/>
      <c r="E81" s="154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</row>
    <row r="82" spans="1:47" ht="20.100000000000001" customHeight="1">
      <c r="A82" s="104" t="s">
        <v>163</v>
      </c>
      <c r="B82" s="118" t="s">
        <v>219</v>
      </c>
      <c r="C82" s="149" t="s">
        <v>258</v>
      </c>
      <c r="D82" s="150" t="s">
        <v>172</v>
      </c>
      <c r="E82" s="151">
        <f>AVERAGE(F82:AU82)</f>
        <v>1658.5714285714287</v>
      </c>
      <c r="F82" s="152">
        <v>1840</v>
      </c>
      <c r="G82" s="152">
        <v>1840</v>
      </c>
      <c r="H82" s="152">
        <v>1810</v>
      </c>
      <c r="I82" s="152">
        <v>1810</v>
      </c>
      <c r="J82" s="152">
        <v>1810</v>
      </c>
      <c r="K82" s="152">
        <v>1810</v>
      </c>
      <c r="L82" s="152">
        <v>1810</v>
      </c>
      <c r="M82" s="152">
        <v>1810</v>
      </c>
      <c r="N82" s="152">
        <v>1810</v>
      </c>
      <c r="O82" s="152">
        <v>1792.5</v>
      </c>
      <c r="P82" s="152">
        <v>1765</v>
      </c>
      <c r="Q82" s="152">
        <v>1765</v>
      </c>
      <c r="R82" s="152">
        <v>1695</v>
      </c>
      <c r="S82" s="152">
        <v>1670</v>
      </c>
      <c r="T82" s="152">
        <v>1645</v>
      </c>
      <c r="U82" s="152">
        <v>1645</v>
      </c>
      <c r="V82" s="152">
        <v>1645</v>
      </c>
      <c r="W82" s="152">
        <v>1645</v>
      </c>
      <c r="X82" s="152">
        <v>1645</v>
      </c>
      <c r="Y82" s="152">
        <v>1645</v>
      </c>
      <c r="Z82" s="152">
        <v>1640</v>
      </c>
      <c r="AA82" s="152">
        <v>1635</v>
      </c>
      <c r="AB82" s="152">
        <v>1635</v>
      </c>
      <c r="AC82" s="152">
        <v>1635</v>
      </c>
      <c r="AD82" s="152">
        <v>1635</v>
      </c>
      <c r="AE82" s="152">
        <v>1635</v>
      </c>
      <c r="AF82" s="152">
        <v>1635</v>
      </c>
      <c r="AG82" s="152">
        <v>1620</v>
      </c>
      <c r="AH82" s="152">
        <v>1605</v>
      </c>
      <c r="AI82" s="152">
        <v>1605</v>
      </c>
      <c r="AJ82" s="152">
        <v>1585</v>
      </c>
      <c r="AK82" s="152">
        <v>1580</v>
      </c>
      <c r="AL82" s="152">
        <v>1580</v>
      </c>
      <c r="AM82" s="152">
        <v>1580</v>
      </c>
      <c r="AN82" s="152">
        <v>1580</v>
      </c>
      <c r="AO82" s="152">
        <v>1552.5</v>
      </c>
      <c r="AP82" s="152">
        <v>1525</v>
      </c>
      <c r="AQ82" s="152">
        <v>1510</v>
      </c>
      <c r="AR82" s="152">
        <v>1495</v>
      </c>
      <c r="AS82" s="152">
        <v>1495</v>
      </c>
      <c r="AT82" s="152">
        <v>1495</v>
      </c>
      <c r="AU82" s="152">
        <v>1495</v>
      </c>
    </row>
    <row r="83" spans="1:47" ht="9.9499999999999993" customHeight="1">
      <c r="A83" s="112"/>
      <c r="B83" s="119"/>
      <c r="C83" s="158"/>
      <c r="D83" s="150"/>
      <c r="E83" s="154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</row>
    <row r="84" spans="1:47" ht="20.100000000000001" customHeight="1">
      <c r="A84" s="104" t="s">
        <v>163</v>
      </c>
      <c r="B84" s="118" t="s">
        <v>218</v>
      </c>
      <c r="C84" s="149" t="s">
        <v>258</v>
      </c>
      <c r="D84" s="150" t="s">
        <v>171</v>
      </c>
      <c r="E84" s="151">
        <f>AVERAGE(F84:AU84)</f>
        <v>1645.5357142857142</v>
      </c>
      <c r="F84" s="152">
        <v>1795</v>
      </c>
      <c r="G84" s="152">
        <v>1795</v>
      </c>
      <c r="H84" s="152">
        <v>1765</v>
      </c>
      <c r="I84" s="152">
        <v>1765</v>
      </c>
      <c r="J84" s="152">
        <v>1765</v>
      </c>
      <c r="K84" s="152">
        <v>1765</v>
      </c>
      <c r="L84" s="152">
        <v>1765</v>
      </c>
      <c r="M84" s="152">
        <v>1765</v>
      </c>
      <c r="N84" s="152">
        <v>1765</v>
      </c>
      <c r="O84" s="152">
        <v>1760</v>
      </c>
      <c r="P84" s="152">
        <v>1745</v>
      </c>
      <c r="Q84" s="152">
        <v>1745</v>
      </c>
      <c r="R84" s="152">
        <v>1660</v>
      </c>
      <c r="S84" s="152">
        <v>1635</v>
      </c>
      <c r="T84" s="152">
        <v>1635</v>
      </c>
      <c r="U84" s="152">
        <v>1635</v>
      </c>
      <c r="V84" s="152">
        <v>1635</v>
      </c>
      <c r="W84" s="152">
        <v>1635</v>
      </c>
      <c r="X84" s="152">
        <v>1635</v>
      </c>
      <c r="Y84" s="152">
        <v>1635</v>
      </c>
      <c r="Z84" s="152">
        <v>1632.5</v>
      </c>
      <c r="AA84" s="152">
        <v>1630</v>
      </c>
      <c r="AB84" s="152">
        <v>1630</v>
      </c>
      <c r="AC84" s="152">
        <v>1630</v>
      </c>
      <c r="AD84" s="152">
        <v>1630</v>
      </c>
      <c r="AE84" s="152">
        <v>1630</v>
      </c>
      <c r="AF84" s="152">
        <v>1630</v>
      </c>
      <c r="AG84" s="152">
        <v>1630</v>
      </c>
      <c r="AH84" s="152">
        <v>1630</v>
      </c>
      <c r="AI84" s="152">
        <v>1630</v>
      </c>
      <c r="AJ84" s="152">
        <v>1600</v>
      </c>
      <c r="AK84" s="152">
        <v>1585</v>
      </c>
      <c r="AL84" s="152">
        <v>1585</v>
      </c>
      <c r="AM84" s="152">
        <v>1585</v>
      </c>
      <c r="AN84" s="152">
        <v>1585</v>
      </c>
      <c r="AO84" s="152">
        <v>1555</v>
      </c>
      <c r="AP84" s="152">
        <v>1525</v>
      </c>
      <c r="AQ84" s="152">
        <v>1510</v>
      </c>
      <c r="AR84" s="152">
        <v>1495</v>
      </c>
      <c r="AS84" s="152">
        <v>1495</v>
      </c>
      <c r="AT84" s="152">
        <v>1495</v>
      </c>
      <c r="AU84" s="152">
        <v>1495</v>
      </c>
    </row>
    <row r="85" spans="1:47" s="145" customFormat="1" ht="9.9499999999999993" customHeight="1">
      <c r="A85" s="144"/>
      <c r="B85" s="139"/>
      <c r="C85" s="164"/>
      <c r="D85" s="165"/>
      <c r="E85" s="166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P85" s="168"/>
      <c r="AQ85" s="168"/>
      <c r="AR85" s="168"/>
      <c r="AS85" s="168"/>
      <c r="AT85" s="168"/>
      <c r="AU85" s="168"/>
    </row>
    <row r="86" spans="1:47">
      <c r="A86" s="197" t="s">
        <v>301</v>
      </c>
      <c r="B86" s="197"/>
      <c r="C86" s="198"/>
      <c r="D86" s="198"/>
      <c r="E86" s="193"/>
    </row>
    <row r="87" spans="1:47">
      <c r="A87" s="199" t="s">
        <v>30</v>
      </c>
      <c r="B87" s="199"/>
      <c r="C87" s="200"/>
      <c r="D87" s="200"/>
      <c r="E87" s="194"/>
    </row>
  </sheetData>
  <mergeCells count="3">
    <mergeCell ref="A1:D1"/>
    <mergeCell ref="A86:D86"/>
    <mergeCell ref="A87:D87"/>
  </mergeCells>
  <phoneticPr fontId="5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E64"/>
  <sheetViews>
    <sheetView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2" sqref="A2"/>
    </sheetView>
  </sheetViews>
  <sheetFormatPr defaultRowHeight="16.5"/>
  <cols>
    <col min="1" max="2" width="9.625" customWidth="1"/>
    <col min="3" max="3" width="20.625" customWidth="1"/>
    <col min="4" max="4" width="12.625" customWidth="1"/>
    <col min="5" max="5" width="11.125" style="67" bestFit="1" customWidth="1"/>
    <col min="6" max="6" width="11.125" customWidth="1"/>
    <col min="7" max="52" width="11.125" bestFit="1" customWidth="1"/>
    <col min="53" max="53" width="11.125" customWidth="1"/>
    <col min="54" max="56" width="11.125" bestFit="1" customWidth="1"/>
  </cols>
  <sheetData>
    <row r="1" spans="1:57" ht="27.75" thickBot="1">
      <c r="A1" s="207" t="s">
        <v>0</v>
      </c>
      <c r="B1" s="208"/>
      <c r="C1" s="209"/>
      <c r="D1" s="12"/>
    </row>
    <row r="2" spans="1:57" ht="18.75" thickTop="1" thickBot="1">
      <c r="A2" s="4" t="s">
        <v>185</v>
      </c>
      <c r="B2" s="4" t="s">
        <v>1</v>
      </c>
      <c r="C2" s="4" t="s">
        <v>3</v>
      </c>
      <c r="D2" s="31" t="s">
        <v>105</v>
      </c>
      <c r="E2" s="21">
        <v>40550</v>
      </c>
      <c r="F2" s="21">
        <v>40557</v>
      </c>
      <c r="G2" s="21">
        <v>40564</v>
      </c>
      <c r="H2" s="21">
        <v>40571</v>
      </c>
      <c r="I2" s="21">
        <v>40578</v>
      </c>
      <c r="J2" s="21">
        <v>40585</v>
      </c>
      <c r="K2" s="21">
        <v>40592</v>
      </c>
      <c r="L2" s="21">
        <v>40599</v>
      </c>
      <c r="M2" s="21">
        <v>40606</v>
      </c>
      <c r="N2" s="70">
        <v>40613</v>
      </c>
      <c r="O2" s="70">
        <v>40620</v>
      </c>
      <c r="P2" s="70">
        <v>40627</v>
      </c>
      <c r="Q2" s="70">
        <v>40634</v>
      </c>
      <c r="R2" s="70">
        <v>40641</v>
      </c>
      <c r="S2" s="70">
        <v>40648</v>
      </c>
      <c r="T2" s="70">
        <v>40655</v>
      </c>
      <c r="U2" s="70">
        <v>40662</v>
      </c>
      <c r="V2" s="70">
        <v>40669</v>
      </c>
      <c r="W2" s="70">
        <v>40676</v>
      </c>
      <c r="X2" s="21">
        <v>40683</v>
      </c>
      <c r="Y2" s="21">
        <v>40690</v>
      </c>
      <c r="Z2" s="21">
        <v>40697</v>
      </c>
      <c r="AA2" s="70">
        <v>40704</v>
      </c>
      <c r="AB2" s="71">
        <v>40711</v>
      </c>
      <c r="AC2" s="71">
        <v>40718</v>
      </c>
      <c r="AD2" s="70">
        <v>40725</v>
      </c>
      <c r="AE2" s="70">
        <v>40732</v>
      </c>
      <c r="AF2" s="70">
        <v>40739</v>
      </c>
      <c r="AG2" s="70">
        <v>40746</v>
      </c>
      <c r="AH2" s="70">
        <v>40753</v>
      </c>
      <c r="AI2" s="70">
        <v>40760</v>
      </c>
      <c r="AJ2" s="70">
        <v>40767</v>
      </c>
      <c r="AK2" s="70">
        <v>40774</v>
      </c>
      <c r="AL2" s="70">
        <v>40781</v>
      </c>
      <c r="AM2" s="70">
        <v>40788</v>
      </c>
      <c r="AN2" s="70">
        <v>40795</v>
      </c>
      <c r="AO2" s="70">
        <v>40802</v>
      </c>
      <c r="AP2" s="70">
        <v>40809</v>
      </c>
      <c r="AQ2" s="70">
        <v>40816</v>
      </c>
      <c r="AR2" s="70">
        <v>40823</v>
      </c>
      <c r="AS2" s="70">
        <v>40830</v>
      </c>
      <c r="AT2" s="70">
        <v>40837</v>
      </c>
      <c r="AU2" s="70">
        <v>40844</v>
      </c>
      <c r="AV2" s="70">
        <v>40851</v>
      </c>
      <c r="AW2" s="70">
        <v>40858</v>
      </c>
      <c r="AX2" s="70">
        <v>40865</v>
      </c>
      <c r="AY2" s="70">
        <v>40872</v>
      </c>
      <c r="AZ2" s="70">
        <v>40879</v>
      </c>
      <c r="BA2" s="70">
        <v>40886</v>
      </c>
      <c r="BB2" s="70">
        <v>40893</v>
      </c>
      <c r="BC2" s="70">
        <v>40900</v>
      </c>
      <c r="BD2" s="70">
        <v>40907</v>
      </c>
    </row>
    <row r="3" spans="1:57" ht="9.9499999999999993" customHeight="1">
      <c r="A3" s="67"/>
      <c r="B3" s="67"/>
      <c r="C3" s="67"/>
      <c r="D3" s="67"/>
    </row>
    <row r="4" spans="1:57" ht="17.25">
      <c r="A4" s="6" t="s">
        <v>4</v>
      </c>
      <c r="B4" s="18" t="s">
        <v>94</v>
      </c>
      <c r="C4" s="32" t="s">
        <v>109</v>
      </c>
      <c r="D4" s="51">
        <f>AVERAGE(E4:BC4)</f>
        <v>1215.0490196078431</v>
      </c>
      <c r="E4" s="88">
        <v>880</v>
      </c>
      <c r="F4" s="89">
        <v>880</v>
      </c>
      <c r="G4" s="89">
        <v>880</v>
      </c>
      <c r="H4" s="89">
        <v>880</v>
      </c>
      <c r="I4" s="89">
        <v>955</v>
      </c>
      <c r="J4" s="89">
        <v>955</v>
      </c>
      <c r="K4" s="89">
        <v>955</v>
      </c>
      <c r="L4" s="89">
        <v>955</v>
      </c>
      <c r="M4" s="89">
        <v>1040</v>
      </c>
      <c r="N4" s="89">
        <v>1050</v>
      </c>
      <c r="O4" s="89">
        <v>1050</v>
      </c>
      <c r="P4" s="89">
        <v>1050</v>
      </c>
      <c r="Q4" s="89">
        <v>1050</v>
      </c>
      <c r="R4" s="89">
        <v>1050</v>
      </c>
      <c r="S4" s="89">
        <v>1050</v>
      </c>
      <c r="T4" s="89">
        <v>1050</v>
      </c>
      <c r="U4" s="89">
        <v>1237.5</v>
      </c>
      <c r="V4" s="89">
        <v>1300</v>
      </c>
      <c r="W4" s="89">
        <v>1350</v>
      </c>
      <c r="X4" s="89">
        <v>1350</v>
      </c>
      <c r="Y4" s="89">
        <v>1350</v>
      </c>
      <c r="Z4" s="89">
        <v>1350</v>
      </c>
      <c r="AA4" s="89">
        <v>1350</v>
      </c>
      <c r="AB4" s="89">
        <v>1350</v>
      </c>
      <c r="AC4" s="89">
        <v>1350</v>
      </c>
      <c r="AD4" s="89">
        <v>1350</v>
      </c>
      <c r="AE4" s="89">
        <v>1350</v>
      </c>
      <c r="AF4" s="89">
        <v>1350</v>
      </c>
      <c r="AG4" s="89">
        <v>1350</v>
      </c>
      <c r="AH4" s="89">
        <v>1350</v>
      </c>
      <c r="AI4" s="89">
        <v>1350</v>
      </c>
      <c r="AJ4" s="89">
        <v>1350</v>
      </c>
      <c r="AK4" s="89">
        <v>1350</v>
      </c>
      <c r="AL4" s="89">
        <v>1350</v>
      </c>
      <c r="AM4" s="89">
        <v>1350</v>
      </c>
      <c r="AN4" s="89">
        <v>1350</v>
      </c>
      <c r="AO4" s="89">
        <v>1350</v>
      </c>
      <c r="AP4" s="89">
        <v>1350</v>
      </c>
      <c r="AQ4" s="89">
        <v>1350</v>
      </c>
      <c r="AR4" s="89">
        <v>1350</v>
      </c>
      <c r="AS4" s="89">
        <v>1600</v>
      </c>
      <c r="AT4" s="89">
        <v>1350</v>
      </c>
      <c r="AU4" s="89">
        <v>1350</v>
      </c>
      <c r="AV4" s="89">
        <v>1250</v>
      </c>
      <c r="AW4" s="89">
        <v>1250</v>
      </c>
      <c r="AX4" s="89">
        <v>1300</v>
      </c>
      <c r="AY4" s="89">
        <v>1300</v>
      </c>
      <c r="AZ4" s="89">
        <v>1150</v>
      </c>
      <c r="BA4" s="89">
        <v>1150</v>
      </c>
      <c r="BB4" s="89">
        <v>1150</v>
      </c>
      <c r="BC4" s="89">
        <v>1150</v>
      </c>
      <c r="BD4" s="89">
        <v>1150</v>
      </c>
    </row>
    <row r="5" spans="1:57" ht="9.9499999999999993" customHeight="1">
      <c r="A5" s="6"/>
      <c r="B5" s="18"/>
      <c r="C5" s="32"/>
      <c r="D5" s="52"/>
      <c r="E5" s="88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</row>
    <row r="6" spans="1:57" ht="17.25">
      <c r="A6" s="6" t="s">
        <v>5</v>
      </c>
      <c r="B6" s="18" t="s">
        <v>95</v>
      </c>
      <c r="C6" s="32" t="s">
        <v>81</v>
      </c>
      <c r="D6" s="51">
        <f>AVERAGE(E6:BC6)</f>
        <v>2021.5686274509803</v>
      </c>
      <c r="E6" s="88">
        <v>2400</v>
      </c>
      <c r="F6" s="89">
        <v>2400</v>
      </c>
      <c r="G6" s="89">
        <v>2425</v>
      </c>
      <c r="H6" s="89">
        <v>2425</v>
      </c>
      <c r="I6" s="89">
        <v>2475</v>
      </c>
      <c r="J6" s="89">
        <v>2475</v>
      </c>
      <c r="K6" s="89">
        <v>2450</v>
      </c>
      <c r="L6" s="89">
        <v>2425</v>
      </c>
      <c r="M6" s="89">
        <v>2425</v>
      </c>
      <c r="N6" s="89">
        <v>2375</v>
      </c>
      <c r="O6" s="89">
        <v>2375</v>
      </c>
      <c r="P6" s="89">
        <v>2400</v>
      </c>
      <c r="Q6" s="89">
        <v>2400</v>
      </c>
      <c r="R6" s="89">
        <v>2400</v>
      </c>
      <c r="S6" s="89">
        <v>2325</v>
      </c>
      <c r="T6" s="89">
        <v>2350</v>
      </c>
      <c r="U6" s="89">
        <v>2275</v>
      </c>
      <c r="V6" s="89">
        <v>2275</v>
      </c>
      <c r="W6" s="89">
        <v>2100</v>
      </c>
      <c r="X6" s="89">
        <v>1950</v>
      </c>
      <c r="Y6" s="89">
        <v>2100</v>
      </c>
      <c r="Z6" s="89">
        <v>2250</v>
      </c>
      <c r="AA6" s="89">
        <v>2250</v>
      </c>
      <c r="AB6" s="89">
        <v>1925</v>
      </c>
      <c r="AC6" s="89">
        <v>2025</v>
      </c>
      <c r="AD6" s="89">
        <v>2025</v>
      </c>
      <c r="AE6" s="89">
        <v>2025</v>
      </c>
      <c r="AF6" s="89">
        <v>2025</v>
      </c>
      <c r="AG6" s="89">
        <v>1950</v>
      </c>
      <c r="AH6" s="89">
        <v>1950</v>
      </c>
      <c r="AI6" s="89">
        <v>1975</v>
      </c>
      <c r="AJ6" s="89">
        <v>1850</v>
      </c>
      <c r="AK6" s="89">
        <v>1875</v>
      </c>
      <c r="AL6" s="89">
        <v>1850</v>
      </c>
      <c r="AM6" s="89">
        <v>1850</v>
      </c>
      <c r="AN6" s="89">
        <v>1850</v>
      </c>
      <c r="AO6" s="89">
        <v>1875</v>
      </c>
      <c r="AP6" s="89">
        <v>1775</v>
      </c>
      <c r="AQ6" s="89">
        <v>1675</v>
      </c>
      <c r="AR6" s="89">
        <v>1575</v>
      </c>
      <c r="AS6" s="89">
        <v>1600</v>
      </c>
      <c r="AT6" s="89">
        <v>1600</v>
      </c>
      <c r="AU6" s="89">
        <v>1600</v>
      </c>
      <c r="AV6" s="89">
        <v>1625</v>
      </c>
      <c r="AW6" s="89">
        <v>1650</v>
      </c>
      <c r="AX6" s="89">
        <v>1650</v>
      </c>
      <c r="AY6" s="89">
        <v>1625</v>
      </c>
      <c r="AZ6" s="89">
        <v>1625</v>
      </c>
      <c r="BA6" s="89">
        <v>1575</v>
      </c>
      <c r="BB6" s="89">
        <v>1375</v>
      </c>
      <c r="BC6" s="89">
        <v>1375</v>
      </c>
      <c r="BD6" s="89">
        <v>1375</v>
      </c>
    </row>
    <row r="7" spans="1:57" ht="9.9499999999999993" customHeight="1">
      <c r="A7" s="6"/>
      <c r="B7" s="18"/>
      <c r="C7" s="32"/>
      <c r="D7" s="52"/>
      <c r="E7" s="88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</row>
    <row r="8" spans="1:57" ht="17.25">
      <c r="A8" s="6" t="s">
        <v>6</v>
      </c>
      <c r="B8" s="18" t="s">
        <v>95</v>
      </c>
      <c r="C8" s="32" t="s">
        <v>81</v>
      </c>
      <c r="D8" s="51">
        <f>AVERAGE(E8:BC8)</f>
        <v>149.41176470588235</v>
      </c>
      <c r="E8" s="88">
        <v>160</v>
      </c>
      <c r="F8" s="89">
        <v>160</v>
      </c>
      <c r="G8" s="89">
        <v>160</v>
      </c>
      <c r="H8" s="89">
        <v>180</v>
      </c>
      <c r="I8" s="89">
        <v>180</v>
      </c>
      <c r="J8" s="89">
        <v>160</v>
      </c>
      <c r="K8" s="89">
        <v>160</v>
      </c>
      <c r="L8" s="89">
        <v>160</v>
      </c>
      <c r="M8" s="89">
        <v>160</v>
      </c>
      <c r="N8" s="89">
        <v>160</v>
      </c>
      <c r="O8" s="89">
        <v>160</v>
      </c>
      <c r="P8" s="89">
        <v>160</v>
      </c>
      <c r="Q8" s="89">
        <v>160</v>
      </c>
      <c r="R8" s="89">
        <v>160</v>
      </c>
      <c r="S8" s="89">
        <v>160</v>
      </c>
      <c r="T8" s="89">
        <v>160</v>
      </c>
      <c r="U8" s="89">
        <v>160</v>
      </c>
      <c r="V8" s="89">
        <v>160</v>
      </c>
      <c r="W8" s="89">
        <v>160</v>
      </c>
      <c r="X8" s="89">
        <v>160</v>
      </c>
      <c r="Y8" s="89">
        <v>160</v>
      </c>
      <c r="Z8" s="89">
        <v>160</v>
      </c>
      <c r="AA8" s="89">
        <v>160</v>
      </c>
      <c r="AB8" s="89">
        <v>160</v>
      </c>
      <c r="AC8" s="89">
        <v>160</v>
      </c>
      <c r="AD8" s="89">
        <v>160</v>
      </c>
      <c r="AE8" s="89">
        <v>160</v>
      </c>
      <c r="AF8" s="89">
        <v>160</v>
      </c>
      <c r="AG8" s="89">
        <v>160</v>
      </c>
      <c r="AH8" s="89">
        <v>160</v>
      </c>
      <c r="AI8" s="89">
        <v>155</v>
      </c>
      <c r="AJ8" s="89">
        <v>155</v>
      </c>
      <c r="AK8" s="89">
        <v>160</v>
      </c>
      <c r="AL8" s="89">
        <v>160</v>
      </c>
      <c r="AM8" s="89">
        <v>155</v>
      </c>
      <c r="AN8" s="89">
        <v>155</v>
      </c>
      <c r="AO8" s="89">
        <v>150</v>
      </c>
      <c r="AP8" s="89">
        <v>145</v>
      </c>
      <c r="AQ8" s="89">
        <v>145</v>
      </c>
      <c r="AR8" s="89">
        <v>140</v>
      </c>
      <c r="AS8" s="89">
        <v>140</v>
      </c>
      <c r="AT8" s="89">
        <v>140</v>
      </c>
      <c r="AU8" s="89">
        <v>120</v>
      </c>
      <c r="AV8" s="89">
        <v>120</v>
      </c>
      <c r="AW8" s="89">
        <v>120</v>
      </c>
      <c r="AX8" s="89">
        <v>110</v>
      </c>
      <c r="AY8" s="89">
        <v>105</v>
      </c>
      <c r="AZ8" s="89">
        <v>105</v>
      </c>
      <c r="BA8" s="89">
        <v>100</v>
      </c>
      <c r="BB8" s="89">
        <v>100</v>
      </c>
      <c r="BC8" s="89">
        <v>100</v>
      </c>
      <c r="BD8" s="89">
        <v>100</v>
      </c>
    </row>
    <row r="9" spans="1:57" ht="9.9499999999999993" customHeight="1">
      <c r="A9" s="6"/>
      <c r="B9" s="18"/>
      <c r="C9" s="32"/>
      <c r="D9" s="52"/>
      <c r="E9" s="88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</row>
    <row r="10" spans="1:57" ht="17.25">
      <c r="A10" s="6" t="s">
        <v>7</v>
      </c>
      <c r="B10" s="18" t="s">
        <v>111</v>
      </c>
      <c r="C10" s="93" t="s">
        <v>110</v>
      </c>
      <c r="D10" s="51">
        <f>AVERAGE(E10:BD10)</f>
        <v>32.83461538461539</v>
      </c>
      <c r="E10" s="88">
        <v>31</v>
      </c>
      <c r="F10" s="88">
        <v>31</v>
      </c>
      <c r="G10" s="88">
        <v>31</v>
      </c>
      <c r="H10" s="88">
        <v>31</v>
      </c>
      <c r="I10" s="88">
        <v>31</v>
      </c>
      <c r="J10" s="88">
        <v>31</v>
      </c>
      <c r="K10" s="88">
        <v>31</v>
      </c>
      <c r="L10" s="88">
        <v>31</v>
      </c>
      <c r="M10" s="88">
        <v>31</v>
      </c>
      <c r="N10" s="88">
        <v>31</v>
      </c>
      <c r="O10" s="88">
        <v>31</v>
      </c>
      <c r="P10" s="88">
        <v>31</v>
      </c>
      <c r="Q10" s="88">
        <v>31</v>
      </c>
      <c r="R10" s="88">
        <v>31</v>
      </c>
      <c r="S10" s="89">
        <v>30.7</v>
      </c>
      <c r="T10" s="89">
        <v>30.5</v>
      </c>
      <c r="U10" s="89">
        <v>30.5</v>
      </c>
      <c r="V10" s="89">
        <v>30</v>
      </c>
      <c r="W10" s="89">
        <v>30</v>
      </c>
      <c r="X10" s="89">
        <v>30</v>
      </c>
      <c r="Y10" s="89">
        <v>30</v>
      </c>
      <c r="Z10" s="89">
        <v>30</v>
      </c>
      <c r="AA10" s="89">
        <v>30</v>
      </c>
      <c r="AB10" s="89">
        <v>30.6</v>
      </c>
      <c r="AC10" s="89">
        <v>31.2</v>
      </c>
      <c r="AD10" s="89">
        <v>32</v>
      </c>
      <c r="AE10" s="89">
        <v>32</v>
      </c>
      <c r="AF10" s="89">
        <v>32</v>
      </c>
      <c r="AG10" s="89">
        <v>32</v>
      </c>
      <c r="AH10" s="89">
        <v>32</v>
      </c>
      <c r="AI10" s="89">
        <v>32.6</v>
      </c>
      <c r="AJ10" s="89">
        <v>33</v>
      </c>
      <c r="AK10" s="89">
        <v>33.4</v>
      </c>
      <c r="AL10" s="89">
        <v>34.799999999999997</v>
      </c>
      <c r="AM10" s="89">
        <v>35.5</v>
      </c>
      <c r="AN10" s="89">
        <v>35.5</v>
      </c>
      <c r="AO10" s="89">
        <v>35.5</v>
      </c>
      <c r="AP10" s="89">
        <v>35.6</v>
      </c>
      <c r="AQ10" s="89">
        <v>36</v>
      </c>
      <c r="AR10" s="89">
        <v>36</v>
      </c>
      <c r="AS10" s="89">
        <v>36</v>
      </c>
      <c r="AT10" s="89">
        <v>36</v>
      </c>
      <c r="AU10" s="89">
        <v>36</v>
      </c>
      <c r="AV10" s="89">
        <v>36</v>
      </c>
      <c r="AW10" s="89">
        <v>36</v>
      </c>
      <c r="AX10" s="89">
        <v>36</v>
      </c>
      <c r="AY10" s="89">
        <v>36</v>
      </c>
      <c r="AZ10" s="89">
        <v>36</v>
      </c>
      <c r="BA10" s="89">
        <v>36</v>
      </c>
      <c r="BB10" s="89">
        <v>36</v>
      </c>
      <c r="BC10" s="89">
        <v>36</v>
      </c>
      <c r="BD10" s="89">
        <v>36</v>
      </c>
    </row>
    <row r="11" spans="1:57" ht="9.9499999999999993" customHeight="1">
      <c r="A11" s="6"/>
      <c r="B11" s="18"/>
      <c r="C11" s="32"/>
      <c r="D11" s="52"/>
      <c r="E11" s="88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</row>
    <row r="12" spans="1:57" ht="17.25">
      <c r="A12" s="6" t="s">
        <v>37</v>
      </c>
      <c r="B12" s="20" t="s">
        <v>38</v>
      </c>
      <c r="C12" s="32" t="s">
        <v>178</v>
      </c>
      <c r="D12" s="51">
        <f>AVERAGE(E12:BC12)</f>
        <v>3084.5098039215686</v>
      </c>
      <c r="E12" s="88">
        <v>2910</v>
      </c>
      <c r="F12" s="89">
        <v>2910</v>
      </c>
      <c r="G12" s="89">
        <v>2910</v>
      </c>
      <c r="H12" s="89">
        <v>2910</v>
      </c>
      <c r="I12" s="89">
        <v>2910</v>
      </c>
      <c r="J12" s="89">
        <v>2910</v>
      </c>
      <c r="K12" s="89">
        <v>2920</v>
      </c>
      <c r="L12" s="89">
        <v>2920</v>
      </c>
      <c r="M12" s="89">
        <v>2920</v>
      </c>
      <c r="N12" s="89">
        <v>2920</v>
      </c>
      <c r="O12" s="89">
        <v>2940</v>
      </c>
      <c r="P12" s="89">
        <v>2975</v>
      </c>
      <c r="Q12" s="89">
        <v>3080</v>
      </c>
      <c r="R12" s="89">
        <v>3150</v>
      </c>
      <c r="S12" s="89">
        <v>3150</v>
      </c>
      <c r="T12" s="89">
        <v>3162.5</v>
      </c>
      <c r="U12" s="89">
        <v>3220</v>
      </c>
      <c r="V12" s="89">
        <v>3225</v>
      </c>
      <c r="W12" s="89">
        <v>3180</v>
      </c>
      <c r="X12" s="89">
        <v>3102.5</v>
      </c>
      <c r="Y12" s="89">
        <v>3045</v>
      </c>
      <c r="Z12" s="89">
        <v>3125</v>
      </c>
      <c r="AA12" s="89">
        <v>3125</v>
      </c>
      <c r="AB12" s="89">
        <v>3175</v>
      </c>
      <c r="AC12" s="89">
        <v>3175</v>
      </c>
      <c r="AD12" s="89">
        <v>3190</v>
      </c>
      <c r="AE12" s="89">
        <v>3225</v>
      </c>
      <c r="AF12" s="89">
        <v>3225</v>
      </c>
      <c r="AG12" s="89">
        <v>3245</v>
      </c>
      <c r="AH12" s="89">
        <v>3255</v>
      </c>
      <c r="AI12" s="89">
        <v>3245</v>
      </c>
      <c r="AJ12" s="89">
        <v>3245</v>
      </c>
      <c r="AK12" s="89">
        <v>3230</v>
      </c>
      <c r="AL12" s="89">
        <v>3227.5</v>
      </c>
      <c r="AM12" s="89">
        <v>3225</v>
      </c>
      <c r="AN12" s="89">
        <v>3225</v>
      </c>
      <c r="AO12" s="89">
        <v>3225</v>
      </c>
      <c r="AP12" s="89">
        <v>3202.5</v>
      </c>
      <c r="AQ12" s="89">
        <v>3175</v>
      </c>
      <c r="AR12" s="89">
        <v>3175</v>
      </c>
      <c r="AS12" s="89">
        <v>3175</v>
      </c>
      <c r="AT12" s="89">
        <v>3110</v>
      </c>
      <c r="AU12" s="89">
        <v>3017.5</v>
      </c>
      <c r="AV12" s="89">
        <v>3000</v>
      </c>
      <c r="AW12" s="89">
        <v>2962.5</v>
      </c>
      <c r="AX12" s="89">
        <v>2955</v>
      </c>
      <c r="AY12" s="89">
        <v>2955</v>
      </c>
      <c r="AZ12" s="89">
        <v>2955</v>
      </c>
      <c r="BA12" s="89">
        <v>2955</v>
      </c>
      <c r="BB12" s="89">
        <v>2955</v>
      </c>
      <c r="BC12" s="89">
        <v>2985</v>
      </c>
      <c r="BD12" s="89">
        <v>2985</v>
      </c>
    </row>
    <row r="13" spans="1:57" ht="9.9499999999999993" customHeight="1">
      <c r="A13" s="6"/>
      <c r="B13" s="18"/>
      <c r="C13" s="32"/>
      <c r="D13" s="52"/>
      <c r="E13" s="88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</row>
    <row r="14" spans="1:57" ht="17.25">
      <c r="A14" s="6" t="s">
        <v>9</v>
      </c>
      <c r="B14" s="18" t="s">
        <v>96</v>
      </c>
      <c r="C14" s="32" t="s">
        <v>179</v>
      </c>
      <c r="D14" s="51">
        <f>AVERAGE(E14:BC14)</f>
        <v>3376.2745098039218</v>
      </c>
      <c r="E14" s="88">
        <v>3225</v>
      </c>
      <c r="F14" s="89">
        <v>3275</v>
      </c>
      <c r="G14" s="89">
        <v>3375</v>
      </c>
      <c r="H14" s="89">
        <v>3375</v>
      </c>
      <c r="I14" s="89">
        <v>3437.5</v>
      </c>
      <c r="J14" s="89">
        <v>3437.5</v>
      </c>
      <c r="K14" s="89">
        <v>3462.5</v>
      </c>
      <c r="L14" s="89">
        <v>3550</v>
      </c>
      <c r="M14" s="89">
        <v>3550</v>
      </c>
      <c r="N14" s="89">
        <v>3550</v>
      </c>
      <c r="O14" s="89">
        <v>3550</v>
      </c>
      <c r="P14" s="89">
        <v>3550</v>
      </c>
      <c r="Q14" s="89">
        <v>3500</v>
      </c>
      <c r="R14" s="89">
        <v>3500</v>
      </c>
      <c r="S14" s="89">
        <v>3500</v>
      </c>
      <c r="T14" s="89">
        <v>3500</v>
      </c>
      <c r="U14" s="89">
        <v>3450</v>
      </c>
      <c r="V14" s="89">
        <v>3412.5</v>
      </c>
      <c r="W14" s="89">
        <v>3425</v>
      </c>
      <c r="X14" s="89">
        <v>3425</v>
      </c>
      <c r="Y14" s="89">
        <v>3425</v>
      </c>
      <c r="Z14" s="89">
        <v>3425</v>
      </c>
      <c r="AA14" s="89">
        <v>3425</v>
      </c>
      <c r="AB14" s="89">
        <v>3425</v>
      </c>
      <c r="AC14" s="89">
        <v>3425</v>
      </c>
      <c r="AD14" s="89">
        <v>3375</v>
      </c>
      <c r="AE14" s="89">
        <v>3375</v>
      </c>
      <c r="AF14" s="89">
        <v>3350</v>
      </c>
      <c r="AG14" s="89">
        <v>3350</v>
      </c>
      <c r="AH14" s="89">
        <v>3350</v>
      </c>
      <c r="AI14" s="89">
        <v>3350</v>
      </c>
      <c r="AJ14" s="89">
        <v>3375</v>
      </c>
      <c r="AK14" s="89">
        <v>3375</v>
      </c>
      <c r="AL14" s="89">
        <v>3375</v>
      </c>
      <c r="AM14" s="89">
        <v>3625</v>
      </c>
      <c r="AN14" s="89">
        <v>3625</v>
      </c>
      <c r="AO14" s="89">
        <v>3525</v>
      </c>
      <c r="AP14" s="89">
        <v>3525</v>
      </c>
      <c r="AQ14" s="89">
        <v>3500</v>
      </c>
      <c r="AR14" s="89">
        <v>3400</v>
      </c>
      <c r="AS14" s="89">
        <v>3400</v>
      </c>
      <c r="AT14" s="89">
        <v>3350</v>
      </c>
      <c r="AU14" s="89">
        <v>3350</v>
      </c>
      <c r="AV14" s="89">
        <v>3300</v>
      </c>
      <c r="AW14" s="89">
        <v>3200</v>
      </c>
      <c r="AX14" s="89">
        <v>3050</v>
      </c>
      <c r="AY14" s="89">
        <v>3000</v>
      </c>
      <c r="AZ14" s="89">
        <v>3000</v>
      </c>
      <c r="BA14" s="89">
        <v>2970</v>
      </c>
      <c r="BB14" s="89">
        <v>2960</v>
      </c>
      <c r="BC14" s="89">
        <v>2960</v>
      </c>
      <c r="BD14" s="89">
        <v>2960</v>
      </c>
    </row>
    <row r="15" spans="1:57" ht="9.9499999999999993" customHeight="1">
      <c r="A15" s="214" t="s">
        <v>176</v>
      </c>
      <c r="B15" s="215"/>
      <c r="C15" s="32"/>
      <c r="D15" s="52"/>
      <c r="E15" s="88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</row>
    <row r="16" spans="1:57" ht="20.100000000000001" customHeight="1">
      <c r="A16" s="6" t="s">
        <v>39</v>
      </c>
      <c r="B16" s="20" t="s">
        <v>38</v>
      </c>
      <c r="C16" s="32" t="s">
        <v>180</v>
      </c>
      <c r="D16" s="51">
        <f>AVERAGE(E16:BC16)</f>
        <v>1707.7941176470588</v>
      </c>
      <c r="E16" s="96">
        <v>1725</v>
      </c>
      <c r="F16" s="86">
        <v>1700</v>
      </c>
      <c r="G16" s="86">
        <v>1700</v>
      </c>
      <c r="H16" s="86">
        <v>1700</v>
      </c>
      <c r="I16" s="86">
        <v>1700</v>
      </c>
      <c r="J16" s="86">
        <v>1700</v>
      </c>
      <c r="K16" s="86">
        <v>1700</v>
      </c>
      <c r="L16" s="86">
        <v>1700</v>
      </c>
      <c r="M16" s="86">
        <v>1700</v>
      </c>
      <c r="N16" s="86">
        <v>1700</v>
      </c>
      <c r="O16" s="86">
        <v>1700</v>
      </c>
      <c r="P16" s="86">
        <v>1687.5</v>
      </c>
      <c r="Q16" s="86">
        <v>1675</v>
      </c>
      <c r="R16" s="86">
        <v>1675</v>
      </c>
      <c r="S16" s="86">
        <v>1665</v>
      </c>
      <c r="T16" s="86">
        <v>1665</v>
      </c>
      <c r="U16" s="86">
        <v>1665</v>
      </c>
      <c r="V16" s="86">
        <v>1665</v>
      </c>
      <c r="W16" s="86">
        <v>1665</v>
      </c>
      <c r="X16" s="86">
        <v>1665</v>
      </c>
      <c r="Y16" s="86">
        <v>1645</v>
      </c>
      <c r="Z16" s="86">
        <v>1645</v>
      </c>
      <c r="AA16" s="86">
        <v>1665</v>
      </c>
      <c r="AB16" s="86">
        <v>1665</v>
      </c>
      <c r="AC16" s="86">
        <v>1665</v>
      </c>
      <c r="AD16" s="86">
        <v>1665</v>
      </c>
      <c r="AE16" s="86">
        <v>1665</v>
      </c>
      <c r="AF16" s="86">
        <v>1665</v>
      </c>
      <c r="AG16" s="86">
        <v>1665</v>
      </c>
      <c r="AH16" s="86">
        <v>1665</v>
      </c>
      <c r="AI16" s="86">
        <v>1665</v>
      </c>
      <c r="AJ16" s="86">
        <v>1665</v>
      </c>
      <c r="AK16" s="86">
        <v>1702.5</v>
      </c>
      <c r="AL16" s="86">
        <v>1747.5</v>
      </c>
      <c r="AM16" s="86">
        <v>1760</v>
      </c>
      <c r="AN16" s="86">
        <v>1765</v>
      </c>
      <c r="AO16" s="86">
        <v>1825</v>
      </c>
      <c r="AP16" s="86">
        <v>1825</v>
      </c>
      <c r="AQ16" s="86">
        <v>1825</v>
      </c>
      <c r="AR16" s="86">
        <v>1825</v>
      </c>
      <c r="AS16" s="86">
        <v>1825</v>
      </c>
      <c r="AT16" s="86">
        <v>1825</v>
      </c>
      <c r="AU16" s="86">
        <v>1765</v>
      </c>
      <c r="AV16" s="86">
        <v>1765</v>
      </c>
      <c r="AW16" s="86">
        <v>1725</v>
      </c>
      <c r="AX16" s="86">
        <v>1725</v>
      </c>
      <c r="AY16" s="86">
        <v>1700</v>
      </c>
      <c r="AZ16" s="86">
        <v>1700</v>
      </c>
      <c r="BA16" s="86">
        <v>1700</v>
      </c>
      <c r="BB16" s="86">
        <v>1700</v>
      </c>
      <c r="BC16" s="86">
        <v>1700</v>
      </c>
      <c r="BD16" s="86">
        <v>1700</v>
      </c>
      <c r="BE16" s="23"/>
    </row>
    <row r="17" spans="1:57" ht="9.9499999999999993" customHeight="1">
      <c r="A17" s="214" t="s">
        <v>177</v>
      </c>
      <c r="B17" s="215"/>
      <c r="C17" s="32"/>
      <c r="D17" s="52"/>
      <c r="E17" s="9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23"/>
    </row>
    <row r="18" spans="1:57" ht="20.100000000000001" customHeight="1">
      <c r="A18" s="6" t="s">
        <v>10</v>
      </c>
      <c r="B18" s="18" t="s">
        <v>97</v>
      </c>
      <c r="C18" s="32" t="s">
        <v>182</v>
      </c>
      <c r="D18" s="51">
        <f>AVERAGE(E18:BC18)</f>
        <v>15.535098039215688</v>
      </c>
      <c r="E18" s="96">
        <v>17.2</v>
      </c>
      <c r="F18" s="86">
        <v>17.329999999999998</v>
      </c>
      <c r="G18" s="86">
        <v>17.5</v>
      </c>
      <c r="H18" s="86">
        <v>17.5</v>
      </c>
      <c r="I18" s="86">
        <v>17.68</v>
      </c>
      <c r="J18" s="86">
        <v>17.93</v>
      </c>
      <c r="K18" s="86">
        <v>17.829999999999998</v>
      </c>
      <c r="L18" s="86">
        <v>17.75</v>
      </c>
      <c r="M18" s="86">
        <v>17.75</v>
      </c>
      <c r="N18" s="86">
        <v>17.600000000000001</v>
      </c>
      <c r="O18" s="86">
        <v>16.899999999999999</v>
      </c>
      <c r="P18" s="86">
        <v>16.73</v>
      </c>
      <c r="Q18" s="86">
        <v>16.95</v>
      </c>
      <c r="R18" s="86">
        <v>17.100000000000001</v>
      </c>
      <c r="S18" s="86">
        <v>17.13</v>
      </c>
      <c r="T18" s="86">
        <v>17.13</v>
      </c>
      <c r="U18" s="86">
        <v>17.13</v>
      </c>
      <c r="V18" s="86">
        <v>17.03</v>
      </c>
      <c r="W18" s="86">
        <v>16.98</v>
      </c>
      <c r="X18" s="86">
        <v>16.73</v>
      </c>
      <c r="Y18" s="86">
        <v>16.600000000000001</v>
      </c>
      <c r="Z18" s="86">
        <v>16.600000000000001</v>
      </c>
      <c r="AA18" s="86">
        <v>16.600000000000001</v>
      </c>
      <c r="AB18" s="86">
        <v>16.25</v>
      </c>
      <c r="AC18" s="86">
        <v>15.25</v>
      </c>
      <c r="AD18" s="86">
        <v>14.9</v>
      </c>
      <c r="AE18" s="86">
        <v>14.65</v>
      </c>
      <c r="AF18" s="86">
        <v>14.65</v>
      </c>
      <c r="AG18" s="86">
        <v>14.68</v>
      </c>
      <c r="AH18" s="86">
        <v>14.7</v>
      </c>
      <c r="AI18" s="86">
        <v>14.75</v>
      </c>
      <c r="AJ18" s="86">
        <v>14.8</v>
      </c>
      <c r="AK18" s="86">
        <v>14.55</v>
      </c>
      <c r="AL18" s="86">
        <v>14.5</v>
      </c>
      <c r="AM18" s="86">
        <v>14.7</v>
      </c>
      <c r="AN18" s="86">
        <v>14.63</v>
      </c>
      <c r="AO18" s="86">
        <v>14.55</v>
      </c>
      <c r="AP18" s="86">
        <v>14.35</v>
      </c>
      <c r="AQ18" s="86">
        <v>13.95</v>
      </c>
      <c r="AR18" s="86">
        <v>13.7</v>
      </c>
      <c r="AS18" s="86">
        <v>13.2</v>
      </c>
      <c r="AT18" s="86">
        <v>12.95</v>
      </c>
      <c r="AU18" s="86">
        <v>12.85</v>
      </c>
      <c r="AV18" s="86">
        <v>12.95</v>
      </c>
      <c r="AW18" s="86">
        <v>13.8</v>
      </c>
      <c r="AX18" s="86">
        <v>14.05</v>
      </c>
      <c r="AY18" s="86">
        <v>13.55</v>
      </c>
      <c r="AZ18" s="86">
        <v>13.4</v>
      </c>
      <c r="BA18" s="86">
        <v>13.4</v>
      </c>
      <c r="BB18" s="86">
        <v>13.45</v>
      </c>
      <c r="BC18" s="86">
        <v>13.45</v>
      </c>
      <c r="BD18" s="86">
        <v>13.45</v>
      </c>
      <c r="BE18" s="23"/>
    </row>
    <row r="19" spans="1:57" ht="9.9499999999999993" customHeight="1">
      <c r="A19" s="214" t="s">
        <v>183</v>
      </c>
      <c r="B19" s="215"/>
      <c r="C19" s="32"/>
      <c r="D19" s="52"/>
      <c r="E19" s="88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</row>
    <row r="20" spans="1:57" ht="17.25">
      <c r="A20" s="6" t="s">
        <v>10</v>
      </c>
      <c r="B20" s="18" t="s">
        <v>94</v>
      </c>
      <c r="C20" s="32" t="s">
        <v>181</v>
      </c>
      <c r="D20" s="51">
        <f>AVERAGE(E20:BC20)</f>
        <v>38.312745098039223</v>
      </c>
      <c r="E20" s="88">
        <v>43</v>
      </c>
      <c r="F20" s="89">
        <v>44</v>
      </c>
      <c r="G20" s="89">
        <v>44.25</v>
      </c>
      <c r="H20" s="89">
        <v>44.38</v>
      </c>
      <c r="I20" s="89">
        <v>45</v>
      </c>
      <c r="J20" s="89">
        <v>44.7</v>
      </c>
      <c r="K20" s="89">
        <v>44</v>
      </c>
      <c r="L20" s="89">
        <v>43.38</v>
      </c>
      <c r="M20" s="89">
        <v>43.38</v>
      </c>
      <c r="N20" s="89">
        <v>42.75</v>
      </c>
      <c r="O20" s="89">
        <v>41.55</v>
      </c>
      <c r="P20" s="89">
        <v>41.1</v>
      </c>
      <c r="Q20" s="89">
        <v>41.65</v>
      </c>
      <c r="R20" s="89">
        <v>41.9</v>
      </c>
      <c r="S20" s="89">
        <v>41.75</v>
      </c>
      <c r="T20" s="89">
        <v>41.35</v>
      </c>
      <c r="U20" s="89">
        <v>41.35</v>
      </c>
      <c r="V20" s="89">
        <v>41.2</v>
      </c>
      <c r="W20" s="89">
        <v>40.35</v>
      </c>
      <c r="X20" s="89">
        <v>39.65</v>
      </c>
      <c r="Y20" s="89">
        <v>39.200000000000003</v>
      </c>
      <c r="Z20" s="89">
        <v>39.08</v>
      </c>
      <c r="AA20" s="89">
        <v>39.35</v>
      </c>
      <c r="AB20" s="89">
        <v>39.4</v>
      </c>
      <c r="AC20" s="89">
        <v>38.450000000000003</v>
      </c>
      <c r="AD20" s="89">
        <v>37.6</v>
      </c>
      <c r="AE20" s="89">
        <v>37.200000000000003</v>
      </c>
      <c r="AF20" s="89">
        <v>37.4</v>
      </c>
      <c r="AG20" s="89">
        <v>37.4</v>
      </c>
      <c r="AH20" s="89">
        <v>37.450000000000003</v>
      </c>
      <c r="AI20" s="89">
        <v>37.450000000000003</v>
      </c>
      <c r="AJ20" s="89">
        <v>37.200000000000003</v>
      </c>
      <c r="AK20" s="89">
        <v>36.65</v>
      </c>
      <c r="AL20" s="89">
        <v>36</v>
      </c>
      <c r="AM20" s="89">
        <v>36.1</v>
      </c>
      <c r="AN20" s="89">
        <v>35.950000000000003</v>
      </c>
      <c r="AO20" s="89">
        <v>35.950000000000003</v>
      </c>
      <c r="AP20" s="89">
        <v>35.450000000000003</v>
      </c>
      <c r="AQ20" s="89">
        <v>34.4</v>
      </c>
      <c r="AR20" s="89">
        <v>34.049999999999997</v>
      </c>
      <c r="AS20" s="89">
        <v>33</v>
      </c>
      <c r="AT20" s="89">
        <v>32.380000000000003</v>
      </c>
      <c r="AU20" s="89">
        <v>32.049999999999997</v>
      </c>
      <c r="AV20" s="89">
        <v>32.25</v>
      </c>
      <c r="AW20" s="89">
        <v>33.85</v>
      </c>
      <c r="AX20" s="89">
        <v>33.9</v>
      </c>
      <c r="AY20" s="89">
        <v>33.5</v>
      </c>
      <c r="AZ20" s="89">
        <v>32.799999999999997</v>
      </c>
      <c r="BA20" s="89">
        <v>32.6</v>
      </c>
      <c r="BB20" s="89">
        <v>32.6</v>
      </c>
      <c r="BC20" s="89">
        <v>32.6</v>
      </c>
      <c r="BD20" s="89">
        <v>32.619999999999997</v>
      </c>
    </row>
    <row r="21" spans="1:57" ht="9.9499999999999993" customHeight="1">
      <c r="A21" s="214" t="s">
        <v>184</v>
      </c>
      <c r="B21" s="215"/>
      <c r="C21" s="32"/>
      <c r="D21" s="52"/>
      <c r="E21" s="88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</row>
    <row r="22" spans="1:57" ht="17.25">
      <c r="A22" s="6" t="s">
        <v>11</v>
      </c>
      <c r="B22" s="18" t="s">
        <v>97</v>
      </c>
      <c r="C22" s="32" t="s">
        <v>116</v>
      </c>
      <c r="D22" s="51">
        <f>AVERAGE(E22:BC22)</f>
        <v>14.749019607843136</v>
      </c>
      <c r="E22" s="88">
        <v>13.5</v>
      </c>
      <c r="F22" s="89">
        <v>13.5</v>
      </c>
      <c r="G22" s="89">
        <v>13.5</v>
      </c>
      <c r="H22" s="89">
        <v>13.5</v>
      </c>
      <c r="I22" s="89">
        <v>13.5</v>
      </c>
      <c r="J22" s="89">
        <v>13.5</v>
      </c>
      <c r="K22" s="89">
        <v>13.5</v>
      </c>
      <c r="L22" s="89">
        <v>13.5</v>
      </c>
      <c r="M22" s="89">
        <v>14.25</v>
      </c>
      <c r="N22" s="89">
        <v>14.25</v>
      </c>
      <c r="O22" s="89">
        <v>14.25</v>
      </c>
      <c r="P22" s="89">
        <v>14.25</v>
      </c>
      <c r="Q22" s="89">
        <v>14.75</v>
      </c>
      <c r="R22" s="89">
        <v>14.75</v>
      </c>
      <c r="S22" s="89">
        <v>14.75</v>
      </c>
      <c r="T22" s="89">
        <v>15.2</v>
      </c>
      <c r="U22" s="89">
        <v>15.2</v>
      </c>
      <c r="V22" s="89">
        <v>15.2</v>
      </c>
      <c r="W22" s="89">
        <v>15.2</v>
      </c>
      <c r="X22" s="89">
        <v>15.2</v>
      </c>
      <c r="Y22" s="89">
        <v>15.2</v>
      </c>
      <c r="Z22" s="89">
        <v>15.2</v>
      </c>
      <c r="AA22" s="89">
        <v>15.2</v>
      </c>
      <c r="AB22" s="89">
        <v>15.2</v>
      </c>
      <c r="AC22" s="89">
        <v>15.2</v>
      </c>
      <c r="AD22" s="89">
        <v>15.2</v>
      </c>
      <c r="AE22" s="89">
        <v>15.2</v>
      </c>
      <c r="AF22" s="89">
        <v>15.2</v>
      </c>
      <c r="AG22" s="89">
        <v>15.75</v>
      </c>
      <c r="AH22" s="89">
        <v>15.75</v>
      </c>
      <c r="AI22" s="89">
        <v>15.75</v>
      </c>
      <c r="AJ22" s="89">
        <v>15.75</v>
      </c>
      <c r="AK22" s="89">
        <v>15.75</v>
      </c>
      <c r="AL22" s="89">
        <v>15.75</v>
      </c>
      <c r="AM22" s="89">
        <v>14.95</v>
      </c>
      <c r="AN22" s="89">
        <v>14.95</v>
      </c>
      <c r="AO22" s="89">
        <v>14.95</v>
      </c>
      <c r="AP22" s="89">
        <v>14.95</v>
      </c>
      <c r="AQ22" s="89">
        <v>15.13</v>
      </c>
      <c r="AR22" s="89">
        <v>15.13</v>
      </c>
      <c r="AS22" s="89">
        <v>15.13</v>
      </c>
      <c r="AT22" s="89">
        <v>15.13</v>
      </c>
      <c r="AU22" s="89">
        <v>15.13</v>
      </c>
      <c r="AV22" s="89">
        <v>15.13</v>
      </c>
      <c r="AW22" s="89">
        <v>14.38</v>
      </c>
      <c r="AX22" s="89">
        <v>14.38</v>
      </c>
      <c r="AY22" s="89">
        <v>14.38</v>
      </c>
      <c r="AZ22" s="89">
        <v>14.38</v>
      </c>
      <c r="BA22" s="89">
        <v>14.25</v>
      </c>
      <c r="BB22" s="89">
        <v>14.25</v>
      </c>
      <c r="BC22" s="89">
        <v>14.25</v>
      </c>
      <c r="BD22" s="89">
        <v>14.25</v>
      </c>
    </row>
    <row r="23" spans="1:57" ht="9.9499999999999993" customHeight="1">
      <c r="A23" s="214" t="s">
        <v>101</v>
      </c>
      <c r="B23" s="215"/>
      <c r="C23" s="32"/>
      <c r="D23" s="52"/>
      <c r="E23" s="88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</row>
    <row r="24" spans="1:57" ht="17.25">
      <c r="A24" s="6" t="s">
        <v>11</v>
      </c>
      <c r="B24" s="18" t="s">
        <v>97</v>
      </c>
      <c r="C24" s="32" t="s">
        <v>115</v>
      </c>
      <c r="D24" s="51">
        <f>AVERAGE(E24:BC24)</f>
        <v>6.6007843137254945</v>
      </c>
      <c r="E24" s="88">
        <v>6.6</v>
      </c>
      <c r="F24" s="89">
        <v>7</v>
      </c>
      <c r="G24" s="89">
        <v>7</v>
      </c>
      <c r="H24" s="89">
        <v>7</v>
      </c>
      <c r="I24" s="89">
        <v>7.1</v>
      </c>
      <c r="J24" s="89">
        <v>7.15</v>
      </c>
      <c r="K24" s="89">
        <v>7.15</v>
      </c>
      <c r="L24" s="89">
        <v>7.15</v>
      </c>
      <c r="M24" s="89">
        <v>7.15</v>
      </c>
      <c r="N24" s="89">
        <v>7.15</v>
      </c>
      <c r="O24" s="89">
        <v>6.93</v>
      </c>
      <c r="P24" s="89">
        <v>6.6</v>
      </c>
      <c r="Q24" s="89">
        <v>6.5</v>
      </c>
      <c r="R24" s="89">
        <v>6.6</v>
      </c>
      <c r="S24" s="89">
        <v>6.6</v>
      </c>
      <c r="T24" s="89">
        <v>6.6</v>
      </c>
      <c r="U24" s="89">
        <v>6.6</v>
      </c>
      <c r="V24" s="89">
        <v>6.65</v>
      </c>
      <c r="W24" s="89">
        <v>6.65</v>
      </c>
      <c r="X24" s="89">
        <v>6.65</v>
      </c>
      <c r="Y24" s="89">
        <v>6.65</v>
      </c>
      <c r="Z24" s="89">
        <v>6.65</v>
      </c>
      <c r="AA24" s="89">
        <v>6.65</v>
      </c>
      <c r="AB24" s="89">
        <v>6.65</v>
      </c>
      <c r="AC24" s="89">
        <v>6.65</v>
      </c>
      <c r="AD24" s="89">
        <v>6.65</v>
      </c>
      <c r="AE24" s="89">
        <v>6.65</v>
      </c>
      <c r="AF24" s="89">
        <v>6.65</v>
      </c>
      <c r="AG24" s="89">
        <v>6.65</v>
      </c>
      <c r="AH24" s="89">
        <v>6.65</v>
      </c>
      <c r="AI24" s="89">
        <v>6.65</v>
      </c>
      <c r="AJ24" s="89">
        <v>6.55</v>
      </c>
      <c r="AK24" s="89">
        <v>6.55</v>
      </c>
      <c r="AL24" s="89">
        <v>6.55</v>
      </c>
      <c r="AM24" s="89">
        <v>6.55</v>
      </c>
      <c r="AN24" s="89">
        <v>6.55</v>
      </c>
      <c r="AO24" s="89">
        <v>6.55</v>
      </c>
      <c r="AP24" s="89">
        <v>6.55</v>
      </c>
      <c r="AQ24" s="89">
        <v>6.25</v>
      </c>
      <c r="AR24" s="89">
        <v>6.25</v>
      </c>
      <c r="AS24" s="89">
        <v>6.25</v>
      </c>
      <c r="AT24" s="89">
        <v>6.25</v>
      </c>
      <c r="AU24" s="89">
        <v>6.25</v>
      </c>
      <c r="AV24" s="89">
        <v>6.25</v>
      </c>
      <c r="AW24" s="89">
        <v>6.25</v>
      </c>
      <c r="AX24" s="89">
        <v>6.25</v>
      </c>
      <c r="AY24" s="89">
        <v>6.25</v>
      </c>
      <c r="AZ24" s="89">
        <v>6.18</v>
      </c>
      <c r="BA24" s="89">
        <v>6.18</v>
      </c>
      <c r="BB24" s="89">
        <v>6.1</v>
      </c>
      <c r="BC24" s="89">
        <v>6.1</v>
      </c>
      <c r="BD24" s="89">
        <v>6.1</v>
      </c>
    </row>
    <row r="25" spans="1:57" ht="9.9499999999999993" customHeight="1">
      <c r="A25" s="214" t="s">
        <v>139</v>
      </c>
      <c r="B25" s="215"/>
      <c r="C25" s="32"/>
      <c r="D25" s="52"/>
      <c r="E25" s="88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</row>
    <row r="26" spans="1:57" ht="17.25">
      <c r="A26" s="6" t="s">
        <v>12</v>
      </c>
      <c r="B26" s="18" t="s">
        <v>95</v>
      </c>
      <c r="C26" s="32" t="s">
        <v>81</v>
      </c>
      <c r="D26" s="51">
        <f>AVERAGE(E26:BC26)</f>
        <v>1722.8627450980391</v>
      </c>
      <c r="E26" s="88">
        <v>1727.5</v>
      </c>
      <c r="F26" s="89">
        <v>1822.5</v>
      </c>
      <c r="G26" s="89">
        <v>1808.5</v>
      </c>
      <c r="H26" s="89">
        <v>1797.5</v>
      </c>
      <c r="I26" s="89">
        <v>1843.5</v>
      </c>
      <c r="J26" s="89">
        <v>1832.5</v>
      </c>
      <c r="K26" s="89">
        <v>1840.5</v>
      </c>
      <c r="L26" s="89">
        <v>1782.5</v>
      </c>
      <c r="M26" s="89">
        <v>1832.5</v>
      </c>
      <c r="N26" s="89">
        <v>1772.5</v>
      </c>
      <c r="O26" s="89">
        <v>1717.5</v>
      </c>
      <c r="P26" s="89">
        <v>1747.5</v>
      </c>
      <c r="Q26" s="89">
        <v>1772.5</v>
      </c>
      <c r="R26" s="89">
        <v>1797.5</v>
      </c>
      <c r="S26" s="89">
        <v>1792.5</v>
      </c>
      <c r="T26" s="89">
        <v>1792.5</v>
      </c>
      <c r="U26" s="89">
        <v>1812.5</v>
      </c>
      <c r="V26" s="89">
        <v>1795.5</v>
      </c>
      <c r="W26" s="89">
        <v>1772.5</v>
      </c>
      <c r="X26" s="89">
        <v>1772.5</v>
      </c>
      <c r="Y26" s="89">
        <v>1783.5</v>
      </c>
      <c r="Z26" s="89">
        <v>1814.5</v>
      </c>
      <c r="AA26" s="89">
        <v>1814.5</v>
      </c>
      <c r="AB26" s="89">
        <v>1767.5</v>
      </c>
      <c r="AC26" s="89">
        <v>1707.5</v>
      </c>
      <c r="AD26" s="89">
        <v>1722.5</v>
      </c>
      <c r="AE26" s="89">
        <v>1743.5</v>
      </c>
      <c r="AF26" s="89">
        <v>1757.5</v>
      </c>
      <c r="AG26" s="89">
        <v>1774.5</v>
      </c>
      <c r="AH26" s="89">
        <v>1782.5</v>
      </c>
      <c r="AI26" s="89">
        <v>1697.5</v>
      </c>
      <c r="AJ26" s="89">
        <v>1775</v>
      </c>
      <c r="AK26" s="89">
        <v>1852.5</v>
      </c>
      <c r="AL26" s="89">
        <v>1822.5</v>
      </c>
      <c r="AM26" s="89">
        <v>1855.5</v>
      </c>
      <c r="AN26" s="89">
        <v>1859.5</v>
      </c>
      <c r="AO26" s="89">
        <v>1792.5</v>
      </c>
      <c r="AP26" s="89">
        <v>1677.5</v>
      </c>
      <c r="AQ26" s="89">
        <v>1517.5</v>
      </c>
      <c r="AR26" s="89">
        <v>1522.5</v>
      </c>
      <c r="AS26" s="89">
        <v>1543.5</v>
      </c>
      <c r="AT26" s="89">
        <v>1495.5</v>
      </c>
      <c r="AU26" s="89">
        <v>1637.5</v>
      </c>
      <c r="AV26" s="89">
        <v>1637.5</v>
      </c>
      <c r="AW26" s="89">
        <v>1632.5</v>
      </c>
      <c r="AX26" s="89">
        <v>1597.5</v>
      </c>
      <c r="AY26" s="89">
        <v>1538.5</v>
      </c>
      <c r="AZ26" s="89">
        <v>1562.5</v>
      </c>
      <c r="BA26" s="89">
        <v>1492.5</v>
      </c>
      <c r="BB26" s="89">
        <v>1427.5</v>
      </c>
      <c r="BC26" s="89">
        <v>1427.5</v>
      </c>
      <c r="BD26" s="89">
        <v>1427.5</v>
      </c>
    </row>
    <row r="27" spans="1:57" ht="9.9499999999999993" customHeight="1">
      <c r="A27" s="6"/>
      <c r="B27" s="18"/>
      <c r="C27" s="32"/>
      <c r="D27" s="52"/>
      <c r="E27" s="88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</row>
    <row r="28" spans="1:57" ht="17.25">
      <c r="A28" s="6" t="s">
        <v>13</v>
      </c>
      <c r="B28" s="18" t="s">
        <v>97</v>
      </c>
      <c r="C28" s="32" t="s">
        <v>82</v>
      </c>
      <c r="D28" s="51">
        <f>AVERAGE(E28:BC28)</f>
        <v>0.63470588235294101</v>
      </c>
      <c r="E28" s="88">
        <v>0.63</v>
      </c>
      <c r="F28" s="89">
        <v>0.63</v>
      </c>
      <c r="G28" s="89">
        <v>0.63</v>
      </c>
      <c r="H28" s="89">
        <v>0.63</v>
      </c>
      <c r="I28" s="89">
        <v>0.63</v>
      </c>
      <c r="J28" s="89">
        <v>0.63</v>
      </c>
      <c r="K28" s="89">
        <v>0.63</v>
      </c>
      <c r="L28" s="89">
        <v>0.63</v>
      </c>
      <c r="M28" s="89">
        <v>0.63</v>
      </c>
      <c r="N28" s="89">
        <v>0.63</v>
      </c>
      <c r="O28" s="89">
        <v>0.63</v>
      </c>
      <c r="P28" s="89">
        <v>0.63</v>
      </c>
      <c r="Q28" s="89">
        <v>0.63</v>
      </c>
      <c r="R28" s="89">
        <v>0.63</v>
      </c>
      <c r="S28" s="89">
        <v>0.63</v>
      </c>
      <c r="T28" s="89">
        <v>0.63</v>
      </c>
      <c r="U28" s="89">
        <v>0.63</v>
      </c>
      <c r="V28" s="89">
        <v>0.63</v>
      </c>
      <c r="W28" s="89">
        <v>0.63</v>
      </c>
      <c r="X28" s="89">
        <v>0.63</v>
      </c>
      <c r="Y28" s="89">
        <v>0.63</v>
      </c>
      <c r="Z28" s="89">
        <v>0.63</v>
      </c>
      <c r="AA28" s="89">
        <v>0.63</v>
      </c>
      <c r="AB28" s="89">
        <v>0.63</v>
      </c>
      <c r="AC28" s="89">
        <v>0.63</v>
      </c>
      <c r="AD28" s="89">
        <v>0.63</v>
      </c>
      <c r="AE28" s="89">
        <v>0.63</v>
      </c>
      <c r="AF28" s="89">
        <v>0.63</v>
      </c>
      <c r="AG28" s="89">
        <v>0.63</v>
      </c>
      <c r="AH28" s="89">
        <v>0.63</v>
      </c>
      <c r="AI28" s="89">
        <v>0.63</v>
      </c>
      <c r="AJ28" s="89">
        <v>0.63</v>
      </c>
      <c r="AK28" s="89">
        <v>0.63</v>
      </c>
      <c r="AL28" s="89">
        <v>0.63</v>
      </c>
      <c r="AM28" s="89">
        <v>0.63</v>
      </c>
      <c r="AN28" s="89">
        <v>0.63</v>
      </c>
      <c r="AO28" s="89">
        <v>0.63</v>
      </c>
      <c r="AP28" s="89">
        <v>0.63</v>
      </c>
      <c r="AQ28" s="89">
        <v>0.63</v>
      </c>
      <c r="AR28" s="89">
        <v>0.63</v>
      </c>
      <c r="AS28" s="89">
        <v>0.63</v>
      </c>
      <c r="AT28" s="89">
        <v>0.63</v>
      </c>
      <c r="AU28" s="89">
        <v>0.63</v>
      </c>
      <c r="AV28" s="89">
        <v>0.63</v>
      </c>
      <c r="AW28" s="89">
        <v>0.63</v>
      </c>
      <c r="AX28" s="89">
        <v>0.63</v>
      </c>
      <c r="AY28" s="89">
        <v>0.63</v>
      </c>
      <c r="AZ28" s="89">
        <v>0.63</v>
      </c>
      <c r="BA28" s="89">
        <v>0.63</v>
      </c>
      <c r="BB28" s="89">
        <v>0.75</v>
      </c>
      <c r="BC28" s="89">
        <v>0.75</v>
      </c>
      <c r="BD28" s="89">
        <v>0.75</v>
      </c>
    </row>
    <row r="29" spans="1:57" ht="9.9499999999999993" customHeight="1">
      <c r="A29" s="6"/>
      <c r="B29" s="18"/>
      <c r="C29" s="32"/>
      <c r="D29" s="52"/>
      <c r="E29" s="88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</row>
    <row r="30" spans="1:57" ht="17.25">
      <c r="A30" s="6" t="s">
        <v>14</v>
      </c>
      <c r="B30" s="18" t="s">
        <v>97</v>
      </c>
      <c r="C30" s="32" t="s">
        <v>82</v>
      </c>
      <c r="D30" s="51">
        <f>AVERAGE(E30:BC30)</f>
        <v>61.362745098039213</v>
      </c>
      <c r="E30" s="88">
        <v>45</v>
      </c>
      <c r="F30" s="89">
        <v>48</v>
      </c>
      <c r="G30" s="89">
        <v>48</v>
      </c>
      <c r="H30" s="89">
        <v>49</v>
      </c>
      <c r="I30" s="89">
        <v>53</v>
      </c>
      <c r="J30" s="89">
        <v>54</v>
      </c>
      <c r="K30" s="89">
        <v>57</v>
      </c>
      <c r="L30" s="89">
        <v>58</v>
      </c>
      <c r="M30" s="89">
        <v>65.5</v>
      </c>
      <c r="N30" s="89">
        <v>65.5</v>
      </c>
      <c r="O30" s="89">
        <v>65.5</v>
      </c>
      <c r="P30" s="89">
        <v>67</v>
      </c>
      <c r="Q30" s="89">
        <v>67</v>
      </c>
      <c r="R30" s="89">
        <v>67</v>
      </c>
      <c r="S30" s="89">
        <v>68</v>
      </c>
      <c r="T30" s="89">
        <v>68</v>
      </c>
      <c r="U30" s="89">
        <v>68</v>
      </c>
      <c r="V30" s="89">
        <v>68</v>
      </c>
      <c r="W30" s="89">
        <v>68</v>
      </c>
      <c r="X30" s="89">
        <v>66</v>
      </c>
      <c r="Y30" s="89">
        <v>65</v>
      </c>
      <c r="Z30" s="89">
        <v>64</v>
      </c>
      <c r="AA30" s="89">
        <v>64</v>
      </c>
      <c r="AB30" s="89">
        <v>63</v>
      </c>
      <c r="AC30" s="89">
        <v>63</v>
      </c>
      <c r="AD30" s="89">
        <v>62</v>
      </c>
      <c r="AE30" s="89">
        <v>62</v>
      </c>
      <c r="AF30" s="89">
        <v>60.5</v>
      </c>
      <c r="AG30" s="89">
        <v>60.5</v>
      </c>
      <c r="AH30" s="89">
        <v>59.5</v>
      </c>
      <c r="AI30" s="89">
        <v>58.5</v>
      </c>
      <c r="AJ30" s="89">
        <v>57</v>
      </c>
      <c r="AK30" s="89">
        <v>57</v>
      </c>
      <c r="AL30" s="89">
        <v>57</v>
      </c>
      <c r="AM30" s="89">
        <v>57</v>
      </c>
      <c r="AN30" s="89">
        <v>57</v>
      </c>
      <c r="AO30" s="89">
        <v>58</v>
      </c>
      <c r="AP30" s="89">
        <v>58</v>
      </c>
      <c r="AQ30" s="89">
        <v>61</v>
      </c>
      <c r="AR30" s="89">
        <v>62</v>
      </c>
      <c r="AS30" s="89">
        <v>65</v>
      </c>
      <c r="AT30" s="89">
        <v>66.5</v>
      </c>
      <c r="AU30" s="89">
        <v>66.5</v>
      </c>
      <c r="AV30" s="89">
        <v>66.5</v>
      </c>
      <c r="AW30" s="89">
        <v>64.5</v>
      </c>
      <c r="AX30" s="89">
        <v>64</v>
      </c>
      <c r="AY30" s="89">
        <v>63</v>
      </c>
      <c r="AZ30" s="89">
        <v>63</v>
      </c>
      <c r="BA30" s="89">
        <v>63</v>
      </c>
      <c r="BB30" s="89">
        <v>63</v>
      </c>
      <c r="BC30" s="89">
        <v>63</v>
      </c>
      <c r="BD30" s="89">
        <v>63</v>
      </c>
    </row>
    <row r="31" spans="1:57" ht="9.9499999999999993" customHeight="1">
      <c r="A31" s="6"/>
      <c r="B31" s="18"/>
      <c r="C31" s="32"/>
      <c r="D31" s="52"/>
      <c r="E31" s="88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</row>
    <row r="32" spans="1:57" ht="17.25">
      <c r="A32" s="6" t="s">
        <v>15</v>
      </c>
      <c r="B32" s="18" t="s">
        <v>98</v>
      </c>
      <c r="C32" s="32" t="s">
        <v>82</v>
      </c>
      <c r="D32" s="51">
        <f>AVERAGE(E32:BC32)</f>
        <v>1655.3921568627452</v>
      </c>
      <c r="E32" s="88">
        <v>1325</v>
      </c>
      <c r="F32" s="89">
        <v>1325</v>
      </c>
      <c r="G32" s="89">
        <v>1325</v>
      </c>
      <c r="H32" s="89">
        <v>1325</v>
      </c>
      <c r="I32" s="89">
        <v>1325</v>
      </c>
      <c r="J32" s="89">
        <v>1325</v>
      </c>
      <c r="K32" s="89">
        <v>1325</v>
      </c>
      <c r="L32" s="89">
        <v>1325</v>
      </c>
      <c r="M32" s="89">
        <v>1325</v>
      </c>
      <c r="N32" s="89">
        <v>1325</v>
      </c>
      <c r="O32" s="89">
        <v>1325</v>
      </c>
      <c r="P32" s="89">
        <v>1325</v>
      </c>
      <c r="Q32" s="89">
        <v>1325</v>
      </c>
      <c r="R32" s="89">
        <v>1325</v>
      </c>
      <c r="S32" s="89">
        <v>1325</v>
      </c>
      <c r="T32" s="89">
        <v>1325</v>
      </c>
      <c r="U32" s="89">
        <v>1325</v>
      </c>
      <c r="V32" s="89">
        <v>1325</v>
      </c>
      <c r="W32" s="89">
        <v>1325</v>
      </c>
      <c r="X32" s="89">
        <v>1325</v>
      </c>
      <c r="Y32" s="89">
        <v>1325</v>
      </c>
      <c r="Z32" s="89">
        <v>1325</v>
      </c>
      <c r="AA32" s="89">
        <v>1325</v>
      </c>
      <c r="AB32" s="89">
        <v>1325</v>
      </c>
      <c r="AC32" s="89">
        <v>1325</v>
      </c>
      <c r="AD32" s="89">
        <v>1325</v>
      </c>
      <c r="AE32" s="89">
        <v>1325</v>
      </c>
      <c r="AF32" s="89">
        <v>1325</v>
      </c>
      <c r="AG32" s="89">
        <v>1325</v>
      </c>
      <c r="AH32" s="89">
        <v>1900</v>
      </c>
      <c r="AI32" s="89">
        <v>2100</v>
      </c>
      <c r="AJ32" s="89">
        <v>2100</v>
      </c>
      <c r="AK32" s="89">
        <v>2100</v>
      </c>
      <c r="AL32" s="89">
        <v>2100</v>
      </c>
      <c r="AM32" s="89">
        <v>2100</v>
      </c>
      <c r="AN32" s="89">
        <v>2100</v>
      </c>
      <c r="AO32" s="89">
        <v>2100</v>
      </c>
      <c r="AP32" s="89">
        <v>2100</v>
      </c>
      <c r="AQ32" s="89">
        <v>2100</v>
      </c>
      <c r="AR32" s="89">
        <v>2100</v>
      </c>
      <c r="AS32" s="89">
        <v>2100</v>
      </c>
      <c r="AT32" s="89">
        <v>2100</v>
      </c>
      <c r="AU32" s="89">
        <v>2100</v>
      </c>
      <c r="AV32" s="89">
        <v>2100</v>
      </c>
      <c r="AW32" s="89">
        <v>2100</v>
      </c>
      <c r="AX32" s="89">
        <v>2100</v>
      </c>
      <c r="AY32" s="89">
        <v>2100</v>
      </c>
      <c r="AZ32" s="89">
        <v>2100</v>
      </c>
      <c r="BA32" s="89">
        <v>2100</v>
      </c>
      <c r="BB32" s="89">
        <v>2100</v>
      </c>
      <c r="BC32" s="89">
        <v>2100</v>
      </c>
      <c r="BD32" s="89">
        <v>2100</v>
      </c>
    </row>
    <row r="33" spans="1:56" ht="9.9499999999999993" customHeight="1">
      <c r="A33" s="6"/>
      <c r="B33" s="18"/>
      <c r="C33" s="32"/>
      <c r="D33" s="52"/>
      <c r="E33" s="88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</row>
    <row r="34" spans="1:56" ht="17.25">
      <c r="A34" s="6" t="s">
        <v>16</v>
      </c>
      <c r="B34" s="18" t="s">
        <v>96</v>
      </c>
      <c r="C34" s="32" t="s">
        <v>83</v>
      </c>
      <c r="D34" s="51">
        <f>AVERAGE(E34:BC34)</f>
        <v>14748.823529411764</v>
      </c>
      <c r="E34" s="88">
        <v>12800</v>
      </c>
      <c r="F34" s="89">
        <v>13115</v>
      </c>
      <c r="G34" s="89">
        <v>13275</v>
      </c>
      <c r="H34" s="89">
        <v>13275</v>
      </c>
      <c r="I34" s="89">
        <v>13550</v>
      </c>
      <c r="J34" s="89">
        <v>13550</v>
      </c>
      <c r="K34" s="89">
        <v>13900</v>
      </c>
      <c r="L34" s="89">
        <v>14075</v>
      </c>
      <c r="M34" s="89">
        <v>14725</v>
      </c>
      <c r="N34" s="89">
        <v>15500</v>
      </c>
      <c r="O34" s="89">
        <v>15950</v>
      </c>
      <c r="P34" s="89">
        <v>16600</v>
      </c>
      <c r="Q34" s="89">
        <v>16800</v>
      </c>
      <c r="R34" s="89">
        <v>16800</v>
      </c>
      <c r="S34" s="89">
        <v>16450</v>
      </c>
      <c r="T34" s="89">
        <v>16250</v>
      </c>
      <c r="U34" s="89">
        <v>16250</v>
      </c>
      <c r="V34" s="89">
        <v>16000</v>
      </c>
      <c r="W34" s="89">
        <v>16000</v>
      </c>
      <c r="X34" s="89">
        <v>16150</v>
      </c>
      <c r="Y34" s="89">
        <v>16075</v>
      </c>
      <c r="Z34" s="89">
        <v>15900</v>
      </c>
      <c r="AA34" s="89">
        <v>15900</v>
      </c>
      <c r="AB34" s="89">
        <v>15050</v>
      </c>
      <c r="AC34" s="89">
        <v>13625</v>
      </c>
      <c r="AD34" s="89">
        <v>13625</v>
      </c>
      <c r="AE34" s="89">
        <v>14000</v>
      </c>
      <c r="AF34" s="89">
        <v>14200</v>
      </c>
      <c r="AG34" s="89">
        <v>14800</v>
      </c>
      <c r="AH34" s="89">
        <v>14950</v>
      </c>
      <c r="AI34" s="89">
        <v>14950</v>
      </c>
      <c r="AJ34" s="89">
        <v>14950</v>
      </c>
      <c r="AK34" s="89">
        <v>14750</v>
      </c>
      <c r="AL34" s="89">
        <v>14800</v>
      </c>
      <c r="AM34" s="89">
        <v>15000</v>
      </c>
      <c r="AN34" s="89">
        <v>15450</v>
      </c>
      <c r="AO34" s="89">
        <v>15750</v>
      </c>
      <c r="AP34" s="89">
        <v>15800</v>
      </c>
      <c r="AQ34" s="89">
        <v>15800</v>
      </c>
      <c r="AR34" s="89">
        <v>15600</v>
      </c>
      <c r="AS34" s="89">
        <v>14750</v>
      </c>
      <c r="AT34" s="89">
        <v>14500</v>
      </c>
      <c r="AU34" s="89">
        <v>14300</v>
      </c>
      <c r="AV34" s="89">
        <v>13900</v>
      </c>
      <c r="AW34" s="89">
        <v>13700</v>
      </c>
      <c r="AX34" s="89">
        <v>13600</v>
      </c>
      <c r="AY34" s="89">
        <v>13300</v>
      </c>
      <c r="AZ34" s="89">
        <v>13300</v>
      </c>
      <c r="BA34" s="89">
        <v>13150</v>
      </c>
      <c r="BB34" s="89">
        <v>12850</v>
      </c>
      <c r="BC34" s="89">
        <v>12850</v>
      </c>
      <c r="BD34" s="89">
        <v>12850</v>
      </c>
    </row>
    <row r="35" spans="1:56" ht="9.9499999999999993" customHeight="1">
      <c r="A35" s="6"/>
      <c r="B35" s="18"/>
      <c r="C35" s="32"/>
      <c r="D35" s="52"/>
      <c r="E35" s="88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</row>
    <row r="36" spans="1:56" ht="17.25">
      <c r="A36" s="6" t="s">
        <v>17</v>
      </c>
      <c r="B36" s="18" t="s">
        <v>97</v>
      </c>
      <c r="C36" s="32" t="s">
        <v>84</v>
      </c>
      <c r="D36" s="51">
        <f>AVERAGE(E36:BC36)</f>
        <v>56.204901960784312</v>
      </c>
      <c r="E36" s="88">
        <v>62</v>
      </c>
      <c r="F36" s="89">
        <v>65</v>
      </c>
      <c r="G36" s="89">
        <v>65</v>
      </c>
      <c r="H36" s="89">
        <v>65</v>
      </c>
      <c r="I36" s="89">
        <v>65</v>
      </c>
      <c r="J36" s="89">
        <v>65</v>
      </c>
      <c r="K36" s="89">
        <v>65</v>
      </c>
      <c r="L36" s="89">
        <v>65</v>
      </c>
      <c r="M36" s="89">
        <v>67.5</v>
      </c>
      <c r="N36" s="89">
        <v>67.5</v>
      </c>
      <c r="O36" s="89">
        <v>67.75</v>
      </c>
      <c r="P36" s="89">
        <v>53</v>
      </c>
      <c r="Q36" s="89">
        <v>60</v>
      </c>
      <c r="R36" s="89">
        <v>58.5</v>
      </c>
      <c r="S36" s="89">
        <v>57.75</v>
      </c>
      <c r="T36" s="89">
        <v>57</v>
      </c>
      <c r="U36" s="89">
        <v>55.25</v>
      </c>
      <c r="V36" s="89">
        <v>55</v>
      </c>
      <c r="W36" s="89">
        <v>56.25</v>
      </c>
      <c r="X36" s="89">
        <v>57</v>
      </c>
      <c r="Y36" s="89">
        <v>56</v>
      </c>
      <c r="Z36" s="89">
        <v>57</v>
      </c>
      <c r="AA36" s="89">
        <v>57</v>
      </c>
      <c r="AB36" s="89">
        <v>54.5</v>
      </c>
      <c r="AC36" s="89">
        <v>54.25</v>
      </c>
      <c r="AD36" s="89">
        <v>54.1</v>
      </c>
      <c r="AE36" s="89">
        <v>51.75</v>
      </c>
      <c r="AF36" s="89">
        <v>53.75</v>
      </c>
      <c r="AG36" s="89">
        <v>53.25</v>
      </c>
      <c r="AH36" s="89">
        <v>51.75</v>
      </c>
      <c r="AI36" s="89">
        <v>52</v>
      </c>
      <c r="AJ36" s="89">
        <v>51.5</v>
      </c>
      <c r="AK36" s="89">
        <v>50.25</v>
      </c>
      <c r="AL36" s="89">
        <v>49.9</v>
      </c>
      <c r="AM36" s="89">
        <v>48.85</v>
      </c>
      <c r="AN36" s="89">
        <v>50.5</v>
      </c>
      <c r="AO36" s="89">
        <v>52.5</v>
      </c>
      <c r="AP36" s="89">
        <v>53.5</v>
      </c>
      <c r="AQ36" s="89">
        <v>53</v>
      </c>
      <c r="AR36" s="89">
        <v>52</v>
      </c>
      <c r="AS36" s="89">
        <v>52.5</v>
      </c>
      <c r="AT36" s="89">
        <v>52.85</v>
      </c>
      <c r="AU36" s="89">
        <v>52</v>
      </c>
      <c r="AV36" s="89">
        <v>52</v>
      </c>
      <c r="AW36" s="89">
        <v>52.25</v>
      </c>
      <c r="AX36" s="89">
        <v>56.25</v>
      </c>
      <c r="AY36" s="89">
        <v>52.75</v>
      </c>
      <c r="AZ36" s="89">
        <v>52.25</v>
      </c>
      <c r="BA36" s="89">
        <v>51.75</v>
      </c>
      <c r="BB36" s="89">
        <v>52.5</v>
      </c>
      <c r="BC36" s="89">
        <v>52.5</v>
      </c>
      <c r="BD36" s="89">
        <v>52.5</v>
      </c>
    </row>
    <row r="37" spans="1:56" ht="9.9499999999999993" customHeight="1">
      <c r="A37" s="6"/>
      <c r="B37" s="18"/>
      <c r="C37" s="32"/>
      <c r="D37" s="52"/>
      <c r="E37" s="88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</row>
    <row r="38" spans="1:56" ht="17.25">
      <c r="A38" s="6" t="s">
        <v>18</v>
      </c>
      <c r="B38" s="18" t="s">
        <v>95</v>
      </c>
      <c r="C38" s="32" t="s">
        <v>85</v>
      </c>
      <c r="D38" s="51">
        <f>AVERAGE(E38:BC38)</f>
        <v>1015.1960784313726</v>
      </c>
      <c r="E38" s="88">
        <v>765</v>
      </c>
      <c r="F38" s="89">
        <v>775</v>
      </c>
      <c r="G38" s="89">
        <v>800</v>
      </c>
      <c r="H38" s="89">
        <v>845</v>
      </c>
      <c r="I38" s="89">
        <v>870</v>
      </c>
      <c r="J38" s="89">
        <v>875</v>
      </c>
      <c r="K38" s="89">
        <v>1050</v>
      </c>
      <c r="L38" s="89">
        <v>1050</v>
      </c>
      <c r="M38" s="89">
        <v>1050</v>
      </c>
      <c r="N38" s="89">
        <v>1050</v>
      </c>
      <c r="O38" s="89">
        <v>1050</v>
      </c>
      <c r="P38" s="89">
        <v>1025</v>
      </c>
      <c r="Q38" s="89">
        <v>1025</v>
      </c>
      <c r="R38" s="89">
        <v>1025</v>
      </c>
      <c r="S38" s="89">
        <v>1025</v>
      </c>
      <c r="T38" s="89">
        <v>1025</v>
      </c>
      <c r="U38" s="89">
        <v>1025</v>
      </c>
      <c r="V38" s="89">
        <v>1025</v>
      </c>
      <c r="W38" s="89">
        <v>1025</v>
      </c>
      <c r="X38" s="89">
        <v>1025</v>
      </c>
      <c r="Y38" s="89">
        <v>1025</v>
      </c>
      <c r="Z38" s="89">
        <v>1025</v>
      </c>
      <c r="AA38" s="89">
        <v>1025</v>
      </c>
      <c r="AB38" s="89">
        <v>1025</v>
      </c>
      <c r="AC38" s="89">
        <v>1025</v>
      </c>
      <c r="AD38" s="89">
        <v>1025</v>
      </c>
      <c r="AE38" s="89">
        <v>1025</v>
      </c>
      <c r="AF38" s="89">
        <v>1025</v>
      </c>
      <c r="AG38" s="89">
        <v>1025</v>
      </c>
      <c r="AH38" s="89">
        <v>1035</v>
      </c>
      <c r="AI38" s="89">
        <v>1035</v>
      </c>
      <c r="AJ38" s="89">
        <v>1035</v>
      </c>
      <c r="AK38" s="89">
        <v>1035</v>
      </c>
      <c r="AL38" s="89">
        <v>1035</v>
      </c>
      <c r="AM38" s="89">
        <v>1040</v>
      </c>
      <c r="AN38" s="89">
        <v>1040</v>
      </c>
      <c r="AO38" s="89">
        <v>1050</v>
      </c>
      <c r="AP38" s="89">
        <v>1060</v>
      </c>
      <c r="AQ38" s="89">
        <v>1060</v>
      </c>
      <c r="AR38" s="89">
        <v>1060</v>
      </c>
      <c r="AS38" s="89">
        <v>1060</v>
      </c>
      <c r="AT38" s="89">
        <v>1060</v>
      </c>
      <c r="AU38" s="89">
        <v>1060</v>
      </c>
      <c r="AV38" s="89">
        <v>1060</v>
      </c>
      <c r="AW38" s="89">
        <v>1060</v>
      </c>
      <c r="AX38" s="89">
        <v>1060</v>
      </c>
      <c r="AY38" s="89">
        <v>1060</v>
      </c>
      <c r="AZ38" s="89">
        <v>1060</v>
      </c>
      <c r="BA38" s="89">
        <v>1060</v>
      </c>
      <c r="BB38" s="89">
        <v>1060</v>
      </c>
      <c r="BC38" s="89">
        <v>1060</v>
      </c>
      <c r="BD38" s="89">
        <v>1060</v>
      </c>
    </row>
    <row r="39" spans="1:56" ht="9.9499999999999993" customHeight="1">
      <c r="A39" s="6"/>
      <c r="B39" s="18"/>
      <c r="C39" s="32"/>
      <c r="D39" s="52"/>
      <c r="E39" s="88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</row>
    <row r="40" spans="1:56" ht="17.25">
      <c r="A40" s="6" t="s">
        <v>19</v>
      </c>
      <c r="B40" s="18" t="s">
        <v>94</v>
      </c>
      <c r="C40" s="32" t="s">
        <v>86</v>
      </c>
      <c r="D40" s="51">
        <f>AVERAGE(E40:BC40)</f>
        <v>698.03921568627447</v>
      </c>
      <c r="E40" s="88">
        <v>562.5</v>
      </c>
      <c r="F40" s="89">
        <v>562.5</v>
      </c>
      <c r="G40" s="89">
        <v>562.5</v>
      </c>
      <c r="H40" s="89">
        <v>565</v>
      </c>
      <c r="I40" s="89">
        <v>565</v>
      </c>
      <c r="J40" s="89">
        <v>570</v>
      </c>
      <c r="K40" s="89">
        <v>590</v>
      </c>
      <c r="L40" s="89">
        <v>630</v>
      </c>
      <c r="M40" s="89">
        <v>657.5</v>
      </c>
      <c r="N40" s="89">
        <v>685</v>
      </c>
      <c r="O40" s="89">
        <v>685</v>
      </c>
      <c r="P40" s="89">
        <v>695</v>
      </c>
      <c r="Q40" s="89">
        <v>705</v>
      </c>
      <c r="R40" s="89">
        <v>710</v>
      </c>
      <c r="S40" s="89">
        <v>720</v>
      </c>
      <c r="T40" s="89">
        <v>740</v>
      </c>
      <c r="U40" s="89">
        <v>755</v>
      </c>
      <c r="V40" s="89">
        <v>780</v>
      </c>
      <c r="W40" s="89">
        <v>827.5</v>
      </c>
      <c r="X40" s="89">
        <v>835</v>
      </c>
      <c r="Y40" s="89">
        <v>835</v>
      </c>
      <c r="Z40" s="89">
        <v>825</v>
      </c>
      <c r="AA40" s="89">
        <v>825</v>
      </c>
      <c r="AB40" s="89">
        <v>790</v>
      </c>
      <c r="AC40" s="89">
        <v>762.5</v>
      </c>
      <c r="AD40" s="89">
        <v>750</v>
      </c>
      <c r="AE40" s="89">
        <v>740</v>
      </c>
      <c r="AF40" s="89">
        <v>740</v>
      </c>
      <c r="AG40" s="89">
        <v>745</v>
      </c>
      <c r="AH40" s="89">
        <v>755</v>
      </c>
      <c r="AI40" s="89">
        <v>775</v>
      </c>
      <c r="AJ40" s="89">
        <v>785</v>
      </c>
      <c r="AK40" s="89">
        <v>785</v>
      </c>
      <c r="AL40" s="89">
        <v>775</v>
      </c>
      <c r="AM40" s="89">
        <v>775</v>
      </c>
      <c r="AN40" s="89">
        <v>760</v>
      </c>
      <c r="AO40" s="89">
        <v>750</v>
      </c>
      <c r="AP40" s="89">
        <v>740</v>
      </c>
      <c r="AQ40" s="89">
        <v>715</v>
      </c>
      <c r="AR40" s="89">
        <v>695</v>
      </c>
      <c r="AS40" s="89">
        <v>655</v>
      </c>
      <c r="AT40" s="89">
        <v>635</v>
      </c>
      <c r="AU40" s="89">
        <v>635</v>
      </c>
      <c r="AV40" s="89">
        <v>660</v>
      </c>
      <c r="AW40" s="89">
        <v>670</v>
      </c>
      <c r="AX40" s="89">
        <v>650</v>
      </c>
      <c r="AY40" s="89">
        <v>620</v>
      </c>
      <c r="AZ40" s="89">
        <v>600</v>
      </c>
      <c r="BA40" s="89">
        <v>590</v>
      </c>
      <c r="BB40" s="89">
        <v>580</v>
      </c>
      <c r="BC40" s="89">
        <v>580</v>
      </c>
      <c r="BD40" s="89">
        <v>580</v>
      </c>
    </row>
    <row r="41" spans="1:56" ht="9.9499999999999993" customHeight="1">
      <c r="A41" s="6"/>
      <c r="B41" s="18"/>
      <c r="C41" s="32"/>
      <c r="D41" s="52"/>
      <c r="E41" s="88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</row>
    <row r="42" spans="1:56" ht="17.25">
      <c r="A42" s="6" t="s">
        <v>20</v>
      </c>
      <c r="B42" s="18" t="s">
        <v>97</v>
      </c>
      <c r="C42" s="32" t="s">
        <v>82</v>
      </c>
      <c r="D42" s="51">
        <f>AVERAGE(E42:BC42)</f>
        <v>11.627450980392156</v>
      </c>
      <c r="E42" s="88">
        <v>9.6999999999999993</v>
      </c>
      <c r="F42" s="89">
        <v>9.6999999999999993</v>
      </c>
      <c r="G42" s="89">
        <v>9.6999999999999993</v>
      </c>
      <c r="H42" s="89">
        <v>9.6999999999999993</v>
      </c>
      <c r="I42" s="89">
        <v>9.8000000000000007</v>
      </c>
      <c r="J42" s="89">
        <v>9.75</v>
      </c>
      <c r="K42" s="89">
        <v>9.75</v>
      </c>
      <c r="L42" s="89">
        <v>9.85</v>
      </c>
      <c r="M42" s="89">
        <v>10.35</v>
      </c>
      <c r="N42" s="89">
        <v>10.8</v>
      </c>
      <c r="O42" s="89">
        <v>10.9</v>
      </c>
      <c r="P42" s="89">
        <v>11.1</v>
      </c>
      <c r="Q42" s="89">
        <v>11.3</v>
      </c>
      <c r="R42" s="89">
        <v>11.3</v>
      </c>
      <c r="S42" s="89">
        <v>11.3</v>
      </c>
      <c r="T42" s="89">
        <v>11.45</v>
      </c>
      <c r="U42" s="89">
        <v>11.45</v>
      </c>
      <c r="V42" s="89">
        <v>11.45</v>
      </c>
      <c r="W42" s="89">
        <v>11.45</v>
      </c>
      <c r="X42" s="89">
        <v>11.7</v>
      </c>
      <c r="Y42" s="89">
        <v>11.8</v>
      </c>
      <c r="Z42" s="89">
        <v>11.85</v>
      </c>
      <c r="AA42" s="89">
        <v>11.85</v>
      </c>
      <c r="AB42" s="89">
        <v>12</v>
      </c>
      <c r="AC42" s="89">
        <v>12.05</v>
      </c>
      <c r="AD42" s="89">
        <v>12.05</v>
      </c>
      <c r="AE42" s="89">
        <v>12.25</v>
      </c>
      <c r="AF42" s="89">
        <v>12.35</v>
      </c>
      <c r="AG42" s="89">
        <v>12.55</v>
      </c>
      <c r="AH42" s="89">
        <v>12.8</v>
      </c>
      <c r="AI42" s="89">
        <v>12.95</v>
      </c>
      <c r="AJ42" s="89">
        <v>13</v>
      </c>
      <c r="AK42" s="89">
        <v>13</v>
      </c>
      <c r="AL42" s="89">
        <v>13</v>
      </c>
      <c r="AM42" s="89">
        <v>13</v>
      </c>
      <c r="AN42" s="89">
        <v>13.1</v>
      </c>
      <c r="AO42" s="89">
        <v>13.15</v>
      </c>
      <c r="AP42" s="89">
        <v>13.15</v>
      </c>
      <c r="AQ42" s="89">
        <v>12.95</v>
      </c>
      <c r="AR42" s="89">
        <v>12.95</v>
      </c>
      <c r="AS42" s="89">
        <v>12.85</v>
      </c>
      <c r="AT42" s="89">
        <v>12.55</v>
      </c>
      <c r="AU42" s="89">
        <v>12.45</v>
      </c>
      <c r="AV42" s="89">
        <v>12.35</v>
      </c>
      <c r="AW42" s="89">
        <v>12.15</v>
      </c>
      <c r="AX42" s="89">
        <v>11.95</v>
      </c>
      <c r="AY42" s="89">
        <v>11.45</v>
      </c>
      <c r="AZ42" s="89">
        <v>11.3</v>
      </c>
      <c r="BA42" s="89">
        <v>10.65</v>
      </c>
      <c r="BB42" s="89">
        <v>10.5</v>
      </c>
      <c r="BC42" s="89">
        <v>10.5</v>
      </c>
      <c r="BD42" s="89">
        <v>10.5</v>
      </c>
    </row>
    <row r="43" spans="1:56" ht="9.9499999999999993" customHeight="1">
      <c r="A43" s="214" t="s">
        <v>76</v>
      </c>
      <c r="B43" s="215"/>
      <c r="C43" s="32"/>
      <c r="D43" s="52"/>
      <c r="E43" s="88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</row>
    <row r="44" spans="1:56" ht="17.25">
      <c r="A44" s="6" t="s">
        <v>21</v>
      </c>
      <c r="B44" s="18" t="s">
        <v>96</v>
      </c>
      <c r="C44" s="32" t="s">
        <v>87</v>
      </c>
      <c r="D44" s="51">
        <f>AVERAGE(E44:BC44)</f>
        <v>175.24509803921569</v>
      </c>
      <c r="E44" s="88">
        <v>178</v>
      </c>
      <c r="F44" s="89">
        <v>182</v>
      </c>
      <c r="G44" s="89">
        <v>178</v>
      </c>
      <c r="H44" s="89">
        <v>189.5</v>
      </c>
      <c r="I44" s="89">
        <v>182</v>
      </c>
      <c r="J44" s="89">
        <v>196</v>
      </c>
      <c r="K44" s="89">
        <v>198</v>
      </c>
      <c r="L44" s="89">
        <v>198</v>
      </c>
      <c r="M44" s="89">
        <v>183.5</v>
      </c>
      <c r="N44" s="89">
        <v>175.5</v>
      </c>
      <c r="O44" s="89">
        <v>170.5</v>
      </c>
      <c r="P44" s="89">
        <v>173</v>
      </c>
      <c r="Q44" s="89">
        <v>180.5</v>
      </c>
      <c r="R44" s="89">
        <v>186.5</v>
      </c>
      <c r="S44" s="89">
        <v>188</v>
      </c>
      <c r="T44" s="89">
        <v>186.5</v>
      </c>
      <c r="U44" s="89">
        <v>188.5</v>
      </c>
      <c r="V44" s="89">
        <v>189.5</v>
      </c>
      <c r="W44" s="89">
        <v>187.5</v>
      </c>
      <c r="X44" s="89">
        <v>183.5</v>
      </c>
      <c r="Y44" s="89">
        <v>179.5</v>
      </c>
      <c r="Z44" s="89">
        <v>177.5</v>
      </c>
      <c r="AA44" s="89">
        <v>177.5</v>
      </c>
      <c r="AB44" s="89">
        <v>181.5</v>
      </c>
      <c r="AC44" s="89">
        <v>177.5</v>
      </c>
      <c r="AD44" s="89">
        <v>175.5</v>
      </c>
      <c r="AE44" s="89">
        <v>175.5</v>
      </c>
      <c r="AF44" s="89">
        <v>182.5</v>
      </c>
      <c r="AG44" s="89">
        <v>182.5</v>
      </c>
      <c r="AH44" s="89">
        <v>184</v>
      </c>
      <c r="AI44" s="89">
        <v>186.5</v>
      </c>
      <c r="AJ44" s="89">
        <v>184.5</v>
      </c>
      <c r="AK44" s="89">
        <v>185.5</v>
      </c>
      <c r="AL44" s="89">
        <v>187.5</v>
      </c>
      <c r="AM44" s="89">
        <v>188.5</v>
      </c>
      <c r="AN44" s="89">
        <v>188</v>
      </c>
      <c r="AO44" s="89">
        <v>186.5</v>
      </c>
      <c r="AP44" s="89">
        <v>184.5</v>
      </c>
      <c r="AQ44" s="89">
        <v>178.5</v>
      </c>
      <c r="AR44" s="89">
        <v>178.5</v>
      </c>
      <c r="AS44" s="89">
        <v>167.5</v>
      </c>
      <c r="AT44" s="89">
        <v>154.5</v>
      </c>
      <c r="AU44" s="89">
        <v>131.5</v>
      </c>
      <c r="AV44" s="89">
        <v>132.5</v>
      </c>
      <c r="AW44" s="89">
        <v>141</v>
      </c>
      <c r="AX44" s="89">
        <v>154</v>
      </c>
      <c r="AY44" s="89">
        <v>147</v>
      </c>
      <c r="AZ44" s="89">
        <v>144</v>
      </c>
      <c r="BA44" s="89">
        <v>146</v>
      </c>
      <c r="BB44" s="89">
        <v>141.5</v>
      </c>
      <c r="BC44" s="89">
        <v>141.5</v>
      </c>
      <c r="BD44" s="89">
        <v>141.5</v>
      </c>
    </row>
    <row r="45" spans="1:56" ht="9.9499999999999993" customHeight="1">
      <c r="A45" s="6"/>
      <c r="B45" s="18"/>
      <c r="C45" s="32"/>
      <c r="D45" s="52"/>
      <c r="E45" s="88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</row>
    <row r="46" spans="1:56" ht="17.25">
      <c r="A46" s="6" t="s">
        <v>22</v>
      </c>
      <c r="B46" s="18" t="s">
        <v>99</v>
      </c>
      <c r="C46" s="32" t="s">
        <v>88</v>
      </c>
      <c r="D46" s="51">
        <f>AVERAGE(E46:BC46)</f>
        <v>133.6764705882353</v>
      </c>
      <c r="E46" s="88">
        <v>165</v>
      </c>
      <c r="F46" s="89">
        <v>165</v>
      </c>
      <c r="G46" s="89">
        <v>165</v>
      </c>
      <c r="H46" s="89">
        <v>150</v>
      </c>
      <c r="I46" s="89">
        <v>150</v>
      </c>
      <c r="J46" s="89">
        <v>150</v>
      </c>
      <c r="K46" s="89">
        <v>150</v>
      </c>
      <c r="L46" s="89">
        <v>150</v>
      </c>
      <c r="M46" s="89">
        <v>150</v>
      </c>
      <c r="N46" s="89">
        <v>155</v>
      </c>
      <c r="O46" s="89">
        <v>150</v>
      </c>
      <c r="P46" s="89">
        <v>150</v>
      </c>
      <c r="Q46" s="89">
        <v>150</v>
      </c>
      <c r="R46" s="89">
        <v>150</v>
      </c>
      <c r="S46" s="89">
        <v>150</v>
      </c>
      <c r="T46" s="89">
        <v>152.5</v>
      </c>
      <c r="U46" s="89">
        <v>152.5</v>
      </c>
      <c r="V46" s="89">
        <v>152.5</v>
      </c>
      <c r="W46" s="89">
        <v>152.5</v>
      </c>
      <c r="X46" s="89">
        <v>142.5</v>
      </c>
      <c r="Y46" s="89">
        <v>142.5</v>
      </c>
      <c r="Z46" s="89">
        <v>142.5</v>
      </c>
      <c r="AA46" s="89">
        <v>142.5</v>
      </c>
      <c r="AB46" s="89">
        <v>142.5</v>
      </c>
      <c r="AC46" s="89">
        <v>142.5</v>
      </c>
      <c r="AD46" s="89">
        <v>142.5</v>
      </c>
      <c r="AE46" s="89">
        <v>140</v>
      </c>
      <c r="AF46" s="89">
        <v>130</v>
      </c>
      <c r="AG46" s="89">
        <v>115</v>
      </c>
      <c r="AH46" s="89">
        <v>115</v>
      </c>
      <c r="AI46" s="89">
        <v>110</v>
      </c>
      <c r="AJ46" s="89">
        <v>110</v>
      </c>
      <c r="AK46" s="89">
        <v>110</v>
      </c>
      <c r="AL46" s="89">
        <v>110</v>
      </c>
      <c r="AM46" s="89">
        <v>110</v>
      </c>
      <c r="AN46" s="89">
        <v>112.5</v>
      </c>
      <c r="AO46" s="89">
        <v>112.5</v>
      </c>
      <c r="AP46" s="89">
        <v>112.5</v>
      </c>
      <c r="AQ46" s="89">
        <v>112.5</v>
      </c>
      <c r="AR46" s="89">
        <v>117.5</v>
      </c>
      <c r="AS46" s="89">
        <v>117.5</v>
      </c>
      <c r="AT46" s="89">
        <v>117.5</v>
      </c>
      <c r="AU46" s="89">
        <v>117.5</v>
      </c>
      <c r="AV46" s="89">
        <v>117.5</v>
      </c>
      <c r="AW46" s="89">
        <v>117.5</v>
      </c>
      <c r="AX46" s="89">
        <v>117.5</v>
      </c>
      <c r="AY46" s="89">
        <v>117.5</v>
      </c>
      <c r="AZ46" s="89">
        <v>117.5</v>
      </c>
      <c r="BA46" s="89">
        <v>117.5</v>
      </c>
      <c r="BB46" s="89">
        <v>117.5</v>
      </c>
      <c r="BC46" s="89">
        <v>117.5</v>
      </c>
      <c r="BD46" s="89">
        <v>117.5</v>
      </c>
    </row>
    <row r="47" spans="1:56" ht="9.9499999999999993" customHeight="1">
      <c r="A47" s="6"/>
      <c r="B47" s="18"/>
      <c r="C47" s="32"/>
      <c r="D47" s="52"/>
      <c r="E47" s="88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</row>
    <row r="48" spans="1:56" ht="17.25">
      <c r="A48" s="6" t="s">
        <v>23</v>
      </c>
      <c r="B48" s="18" t="s">
        <v>97</v>
      </c>
      <c r="C48" s="32" t="s">
        <v>89</v>
      </c>
      <c r="D48" s="51">
        <f>AVERAGE(E48:BC48)</f>
        <v>17.577843137254902</v>
      </c>
      <c r="E48" s="88">
        <v>19.5</v>
      </c>
      <c r="F48" s="89">
        <v>20</v>
      </c>
      <c r="G48" s="89">
        <v>20</v>
      </c>
      <c r="H48" s="89">
        <v>20.25</v>
      </c>
      <c r="I48" s="89">
        <v>19.75</v>
      </c>
      <c r="J48" s="89">
        <v>19.75</v>
      </c>
      <c r="K48" s="89">
        <v>20.100000000000001</v>
      </c>
      <c r="L48" s="89">
        <v>20.100000000000001</v>
      </c>
      <c r="M48" s="89">
        <v>20.5</v>
      </c>
      <c r="N48" s="89">
        <v>20.5</v>
      </c>
      <c r="O48" s="89">
        <v>19.649999999999999</v>
      </c>
      <c r="P48" s="89">
        <v>18.649999999999999</v>
      </c>
      <c r="Q48" s="89">
        <v>18</v>
      </c>
      <c r="R48" s="89">
        <v>17.649999999999999</v>
      </c>
      <c r="S48" s="89">
        <v>17.649999999999999</v>
      </c>
      <c r="T48" s="89">
        <v>17.649999999999999</v>
      </c>
      <c r="U48" s="89">
        <v>18.28</v>
      </c>
      <c r="V48" s="89">
        <v>18.5</v>
      </c>
      <c r="W48" s="89">
        <v>19.5</v>
      </c>
      <c r="X48" s="89">
        <v>19.63</v>
      </c>
      <c r="Y48" s="89">
        <v>19.13</v>
      </c>
      <c r="Z48" s="89">
        <v>19.079999999999998</v>
      </c>
      <c r="AA48" s="89">
        <v>19.079999999999998</v>
      </c>
      <c r="AB48" s="89">
        <v>17.5</v>
      </c>
      <c r="AC48" s="89">
        <v>17.25</v>
      </c>
      <c r="AD48" s="89">
        <v>16.8</v>
      </c>
      <c r="AE48" s="89">
        <v>16.55</v>
      </c>
      <c r="AF48" s="89">
        <v>16.45</v>
      </c>
      <c r="AG48" s="89">
        <v>16.329999999999998</v>
      </c>
      <c r="AH48" s="89">
        <v>16.45</v>
      </c>
      <c r="AI48" s="89">
        <v>17</v>
      </c>
      <c r="AJ48" s="89">
        <v>17.149999999999999</v>
      </c>
      <c r="AK48" s="89">
        <v>17.149999999999999</v>
      </c>
      <c r="AL48" s="89">
        <v>17.5</v>
      </c>
      <c r="AM48" s="89">
        <v>17.5</v>
      </c>
      <c r="AN48" s="89">
        <v>17.829999999999998</v>
      </c>
      <c r="AO48" s="89">
        <v>17.829999999999998</v>
      </c>
      <c r="AP48" s="89">
        <v>17.5</v>
      </c>
      <c r="AQ48" s="89">
        <v>17</v>
      </c>
      <c r="AR48" s="89">
        <v>16</v>
      </c>
      <c r="AS48" s="89">
        <v>15.75</v>
      </c>
      <c r="AT48" s="89">
        <v>15.5</v>
      </c>
      <c r="AU48" s="89">
        <v>15.43</v>
      </c>
      <c r="AV48" s="89">
        <v>15.3</v>
      </c>
      <c r="AW48" s="89">
        <v>14.5</v>
      </c>
      <c r="AX48" s="89">
        <v>14.5</v>
      </c>
      <c r="AY48" s="89">
        <v>14.5</v>
      </c>
      <c r="AZ48" s="89">
        <v>14.5</v>
      </c>
      <c r="BA48" s="89">
        <v>14.6</v>
      </c>
      <c r="BB48" s="89">
        <v>14.6</v>
      </c>
      <c r="BC48" s="89">
        <v>14.6</v>
      </c>
      <c r="BD48" s="89">
        <v>14.6</v>
      </c>
    </row>
    <row r="49" spans="1:56" ht="9.9499999999999993" customHeight="1">
      <c r="A49" s="6"/>
      <c r="B49" s="18"/>
      <c r="C49" s="32"/>
      <c r="D49" s="52"/>
      <c r="E49" s="88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</row>
    <row r="50" spans="1:56" ht="17.25">
      <c r="A50" s="6" t="s">
        <v>24</v>
      </c>
      <c r="B50" s="18" t="s">
        <v>96</v>
      </c>
      <c r="C50" s="32" t="s">
        <v>82</v>
      </c>
      <c r="D50" s="51">
        <f>AVERAGE(E50:BC50)</f>
        <v>13096.568627450981</v>
      </c>
      <c r="E50" s="88">
        <v>13500</v>
      </c>
      <c r="F50" s="89">
        <v>13500</v>
      </c>
      <c r="G50" s="89">
        <v>13500</v>
      </c>
      <c r="H50" s="89">
        <v>13500</v>
      </c>
      <c r="I50" s="89">
        <v>13500</v>
      </c>
      <c r="J50" s="89">
        <v>13500</v>
      </c>
      <c r="K50" s="89">
        <v>13500</v>
      </c>
      <c r="L50" s="89">
        <v>13500</v>
      </c>
      <c r="M50" s="89">
        <v>13500</v>
      </c>
      <c r="N50" s="89">
        <v>13500</v>
      </c>
      <c r="O50" s="89">
        <v>13500</v>
      </c>
      <c r="P50" s="89">
        <v>13500</v>
      </c>
      <c r="Q50" s="89">
        <v>13500</v>
      </c>
      <c r="R50" s="89">
        <v>13500</v>
      </c>
      <c r="S50" s="89">
        <v>13500</v>
      </c>
      <c r="T50" s="89">
        <v>13500</v>
      </c>
      <c r="U50" s="89">
        <v>13500</v>
      </c>
      <c r="V50" s="89">
        <v>13500</v>
      </c>
      <c r="W50" s="89">
        <v>13500</v>
      </c>
      <c r="X50" s="89">
        <v>13500</v>
      </c>
      <c r="Y50" s="89">
        <v>13500</v>
      </c>
      <c r="Z50" s="89">
        <v>13500</v>
      </c>
      <c r="AA50" s="89">
        <v>13500</v>
      </c>
      <c r="AB50" s="89">
        <v>13500</v>
      </c>
      <c r="AC50" s="89">
        <v>13500</v>
      </c>
      <c r="AD50" s="89">
        <v>13500</v>
      </c>
      <c r="AE50" s="89">
        <v>13500</v>
      </c>
      <c r="AF50" s="89">
        <v>13500</v>
      </c>
      <c r="AG50" s="89">
        <v>12750</v>
      </c>
      <c r="AH50" s="89">
        <v>12500</v>
      </c>
      <c r="AI50" s="89">
        <v>12500</v>
      </c>
      <c r="AJ50" s="89">
        <v>13125</v>
      </c>
      <c r="AK50" s="89">
        <v>13000</v>
      </c>
      <c r="AL50" s="89">
        <v>13000</v>
      </c>
      <c r="AM50" s="89">
        <v>12800</v>
      </c>
      <c r="AN50" s="89">
        <v>12800</v>
      </c>
      <c r="AO50" s="89">
        <v>12800</v>
      </c>
      <c r="AP50" s="89">
        <v>12800</v>
      </c>
      <c r="AQ50" s="89">
        <v>12800</v>
      </c>
      <c r="AR50" s="89">
        <v>12800</v>
      </c>
      <c r="AS50" s="89">
        <v>12800</v>
      </c>
      <c r="AT50" s="89">
        <v>12800</v>
      </c>
      <c r="AU50" s="89">
        <v>12450</v>
      </c>
      <c r="AV50" s="89">
        <v>12450</v>
      </c>
      <c r="AW50" s="89">
        <v>12450</v>
      </c>
      <c r="AX50" s="89">
        <v>12350</v>
      </c>
      <c r="AY50" s="89">
        <v>12350</v>
      </c>
      <c r="AZ50" s="89">
        <v>12150</v>
      </c>
      <c r="BA50" s="89">
        <v>12150</v>
      </c>
      <c r="BB50" s="89">
        <v>12150</v>
      </c>
      <c r="BC50" s="89">
        <v>12150</v>
      </c>
      <c r="BD50" s="89">
        <v>12150</v>
      </c>
    </row>
    <row r="51" spans="1:56" ht="9.9499999999999993" customHeight="1">
      <c r="A51" s="6"/>
      <c r="B51" s="18"/>
      <c r="C51" s="32"/>
      <c r="D51" s="52"/>
      <c r="E51" s="88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</row>
    <row r="52" spans="1:56" ht="17.25">
      <c r="A52" s="6" t="s">
        <v>25</v>
      </c>
      <c r="B52" s="18" t="s">
        <v>97</v>
      </c>
      <c r="C52" s="32" t="s">
        <v>90</v>
      </c>
      <c r="D52" s="51">
        <f>AVERAGE(E52:BC52)</f>
        <v>39.5</v>
      </c>
      <c r="E52" s="88">
        <v>39.5</v>
      </c>
      <c r="F52" s="89">
        <v>39.5</v>
      </c>
      <c r="G52" s="89">
        <v>39.5</v>
      </c>
      <c r="H52" s="89">
        <v>39.5</v>
      </c>
      <c r="I52" s="89">
        <v>39.5</v>
      </c>
      <c r="J52" s="89">
        <v>39.5</v>
      </c>
      <c r="K52" s="89">
        <v>39.5</v>
      </c>
      <c r="L52" s="89">
        <v>39.5</v>
      </c>
      <c r="M52" s="89">
        <v>39.5</v>
      </c>
      <c r="N52" s="89">
        <v>39.5</v>
      </c>
      <c r="O52" s="89">
        <v>39.5</v>
      </c>
      <c r="P52" s="89">
        <v>39.5</v>
      </c>
      <c r="Q52" s="89">
        <v>39.5</v>
      </c>
      <c r="R52" s="89">
        <v>39.5</v>
      </c>
      <c r="S52" s="89">
        <v>39.5</v>
      </c>
      <c r="T52" s="89">
        <v>39.5</v>
      </c>
      <c r="U52" s="89">
        <v>39.5</v>
      </c>
      <c r="V52" s="89">
        <v>39.5</v>
      </c>
      <c r="W52" s="89">
        <v>39.5</v>
      </c>
      <c r="X52" s="89">
        <v>39.5</v>
      </c>
      <c r="Y52" s="89">
        <v>39.5</v>
      </c>
      <c r="Z52" s="89">
        <v>39.5</v>
      </c>
      <c r="AA52" s="89">
        <v>39.5</v>
      </c>
      <c r="AB52" s="89">
        <v>39.5</v>
      </c>
      <c r="AC52" s="89">
        <v>39.5</v>
      </c>
      <c r="AD52" s="89">
        <v>39.5</v>
      </c>
      <c r="AE52" s="89">
        <v>39.5</v>
      </c>
      <c r="AF52" s="89">
        <v>39.5</v>
      </c>
      <c r="AG52" s="89">
        <v>39.5</v>
      </c>
      <c r="AH52" s="89">
        <v>39.5</v>
      </c>
      <c r="AI52" s="89">
        <v>39.5</v>
      </c>
      <c r="AJ52" s="89">
        <v>39.5</v>
      </c>
      <c r="AK52" s="89">
        <v>39.5</v>
      </c>
      <c r="AL52" s="89">
        <v>39.5</v>
      </c>
      <c r="AM52" s="89">
        <v>39.5</v>
      </c>
      <c r="AN52" s="89">
        <v>39.5</v>
      </c>
      <c r="AO52" s="89">
        <v>39.5</v>
      </c>
      <c r="AP52" s="89">
        <v>39.5</v>
      </c>
      <c r="AQ52" s="89">
        <v>39.5</v>
      </c>
      <c r="AR52" s="89">
        <v>39.5</v>
      </c>
      <c r="AS52" s="89">
        <v>39.5</v>
      </c>
      <c r="AT52" s="89">
        <v>39.5</v>
      </c>
      <c r="AU52" s="89">
        <v>39.5</v>
      </c>
      <c r="AV52" s="89">
        <v>39.5</v>
      </c>
      <c r="AW52" s="89">
        <v>39.5</v>
      </c>
      <c r="AX52" s="89">
        <v>39.5</v>
      </c>
      <c r="AY52" s="89">
        <v>39.5</v>
      </c>
      <c r="AZ52" s="89">
        <v>39.5</v>
      </c>
      <c r="BA52" s="89">
        <v>39.5</v>
      </c>
      <c r="BB52" s="89">
        <v>39.5</v>
      </c>
      <c r="BC52" s="89">
        <v>39.5</v>
      </c>
      <c r="BD52" s="89">
        <v>39.5</v>
      </c>
    </row>
    <row r="53" spans="1:56" ht="9.9499999999999993" customHeight="1">
      <c r="A53" s="6"/>
      <c r="B53" s="18"/>
      <c r="C53" s="32"/>
      <c r="D53" s="52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</row>
    <row r="54" spans="1:56" ht="17.25">
      <c r="A54" s="6" t="s">
        <v>26</v>
      </c>
      <c r="B54" s="18" t="s">
        <v>100</v>
      </c>
      <c r="C54" s="32" t="s">
        <v>91</v>
      </c>
      <c r="D54" s="51">
        <f>AVERAGE(E54:BC54)</f>
        <v>431.0980392156863</v>
      </c>
      <c r="E54" s="88">
        <v>337.5</v>
      </c>
      <c r="F54" s="89">
        <v>337.5</v>
      </c>
      <c r="G54" s="89">
        <v>337.5</v>
      </c>
      <c r="H54" s="89">
        <v>342.5</v>
      </c>
      <c r="I54" s="89">
        <v>342.5</v>
      </c>
      <c r="J54" s="89">
        <v>355</v>
      </c>
      <c r="K54" s="89">
        <v>364</v>
      </c>
      <c r="L54" s="89">
        <v>370</v>
      </c>
      <c r="M54" s="89">
        <v>387</v>
      </c>
      <c r="N54" s="89">
        <v>397.5</v>
      </c>
      <c r="O54" s="89">
        <v>400.5</v>
      </c>
      <c r="P54" s="89">
        <v>400.5</v>
      </c>
      <c r="Q54" s="89">
        <v>404</v>
      </c>
      <c r="R54" s="89">
        <v>410</v>
      </c>
      <c r="S54" s="89">
        <v>412.5</v>
      </c>
      <c r="T54" s="89">
        <v>412.5</v>
      </c>
      <c r="U54" s="89">
        <v>425</v>
      </c>
      <c r="V54" s="89">
        <v>447.5</v>
      </c>
      <c r="W54" s="89">
        <v>462.5</v>
      </c>
      <c r="X54" s="89">
        <v>462.5</v>
      </c>
      <c r="Y54" s="89">
        <v>462.5</v>
      </c>
      <c r="Z54" s="89">
        <v>472.5</v>
      </c>
      <c r="AA54" s="89">
        <v>472.5</v>
      </c>
      <c r="AB54" s="89">
        <v>472.5</v>
      </c>
      <c r="AC54" s="89">
        <v>462.5</v>
      </c>
      <c r="AD54" s="89">
        <v>461</v>
      </c>
      <c r="AE54" s="89">
        <v>450</v>
      </c>
      <c r="AF54" s="89">
        <v>455</v>
      </c>
      <c r="AG54" s="89">
        <v>456</v>
      </c>
      <c r="AH54" s="89">
        <v>460</v>
      </c>
      <c r="AI54" s="89">
        <v>460</v>
      </c>
      <c r="AJ54" s="89">
        <v>461</v>
      </c>
      <c r="AK54" s="89">
        <v>458.5</v>
      </c>
      <c r="AL54" s="89">
        <v>458.5</v>
      </c>
      <c r="AM54" s="89">
        <v>465</v>
      </c>
      <c r="AN54" s="89">
        <v>465</v>
      </c>
      <c r="AO54" s="89">
        <v>465</v>
      </c>
      <c r="AP54" s="89">
        <v>465</v>
      </c>
      <c r="AQ54" s="89">
        <v>457.5</v>
      </c>
      <c r="AR54" s="89">
        <v>457.5</v>
      </c>
      <c r="AS54" s="89">
        <v>457.5</v>
      </c>
      <c r="AT54" s="89">
        <v>457.5</v>
      </c>
      <c r="AU54" s="89">
        <v>452.5</v>
      </c>
      <c r="AV54" s="89">
        <v>452.5</v>
      </c>
      <c r="AW54" s="89">
        <v>450</v>
      </c>
      <c r="AX54" s="89">
        <v>450</v>
      </c>
      <c r="AY54" s="89">
        <v>450</v>
      </c>
      <c r="AZ54" s="89">
        <v>450</v>
      </c>
      <c r="BA54" s="89">
        <v>440</v>
      </c>
      <c r="BB54" s="89">
        <v>440</v>
      </c>
      <c r="BC54" s="89">
        <v>440</v>
      </c>
      <c r="BD54" s="89">
        <v>440</v>
      </c>
    </row>
    <row r="55" spans="1:56" ht="9.9499999999999993" customHeight="1">
      <c r="A55" s="6"/>
      <c r="B55" s="18"/>
      <c r="C55" s="32"/>
      <c r="D55" s="52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</row>
    <row r="56" spans="1:56" ht="17.25">
      <c r="A56" s="6" t="s">
        <v>27</v>
      </c>
      <c r="B56" s="18" t="s">
        <v>100</v>
      </c>
      <c r="C56" s="32" t="s">
        <v>92</v>
      </c>
      <c r="D56" s="51">
        <f>AVERAGE(E56:BC56)</f>
        <v>150</v>
      </c>
      <c r="E56" s="88">
        <v>150</v>
      </c>
      <c r="F56" s="89">
        <v>150</v>
      </c>
      <c r="G56" s="89">
        <v>150</v>
      </c>
      <c r="H56" s="89">
        <v>150</v>
      </c>
      <c r="I56" s="89">
        <v>150</v>
      </c>
      <c r="J56" s="89">
        <v>150</v>
      </c>
      <c r="K56" s="89">
        <v>150</v>
      </c>
      <c r="L56" s="89">
        <v>150</v>
      </c>
      <c r="M56" s="89">
        <v>150</v>
      </c>
      <c r="N56" s="89">
        <v>150</v>
      </c>
      <c r="O56" s="89">
        <v>150</v>
      </c>
      <c r="P56" s="89">
        <v>150</v>
      </c>
      <c r="Q56" s="89">
        <v>150</v>
      </c>
      <c r="R56" s="89">
        <v>150</v>
      </c>
      <c r="S56" s="89">
        <v>150</v>
      </c>
      <c r="T56" s="89">
        <v>150</v>
      </c>
      <c r="U56" s="89">
        <v>150</v>
      </c>
      <c r="V56" s="89">
        <v>150</v>
      </c>
      <c r="W56" s="89">
        <v>150</v>
      </c>
      <c r="X56" s="89">
        <v>150</v>
      </c>
      <c r="Y56" s="89">
        <v>150</v>
      </c>
      <c r="Z56" s="89">
        <v>150</v>
      </c>
      <c r="AA56" s="89">
        <v>150</v>
      </c>
      <c r="AB56" s="89">
        <v>150</v>
      </c>
      <c r="AC56" s="89">
        <v>150</v>
      </c>
      <c r="AD56" s="89">
        <v>150</v>
      </c>
      <c r="AE56" s="89">
        <v>150</v>
      </c>
      <c r="AF56" s="89">
        <v>150</v>
      </c>
      <c r="AG56" s="89">
        <v>150</v>
      </c>
      <c r="AH56" s="89">
        <v>150</v>
      </c>
      <c r="AI56" s="89">
        <v>150</v>
      </c>
      <c r="AJ56" s="89">
        <v>150</v>
      </c>
      <c r="AK56" s="89">
        <v>150</v>
      </c>
      <c r="AL56" s="89">
        <v>150</v>
      </c>
      <c r="AM56" s="89">
        <v>150</v>
      </c>
      <c r="AN56" s="89">
        <v>150</v>
      </c>
      <c r="AO56" s="89">
        <v>150</v>
      </c>
      <c r="AP56" s="89">
        <v>150</v>
      </c>
      <c r="AQ56" s="89">
        <v>150</v>
      </c>
      <c r="AR56" s="89">
        <v>150</v>
      </c>
      <c r="AS56" s="89">
        <v>150</v>
      </c>
      <c r="AT56" s="89">
        <v>150</v>
      </c>
      <c r="AU56" s="89">
        <v>150</v>
      </c>
      <c r="AV56" s="89">
        <v>150</v>
      </c>
      <c r="AW56" s="89">
        <v>150</v>
      </c>
      <c r="AX56" s="89">
        <v>150</v>
      </c>
      <c r="AY56" s="89">
        <v>150</v>
      </c>
      <c r="AZ56" s="89">
        <v>150</v>
      </c>
      <c r="BA56" s="89">
        <v>150</v>
      </c>
      <c r="BB56" s="89">
        <v>150</v>
      </c>
      <c r="BC56" s="89">
        <v>150</v>
      </c>
      <c r="BD56" s="89">
        <v>150</v>
      </c>
    </row>
    <row r="57" spans="1:56" ht="9.9499999999999993" customHeight="1">
      <c r="A57" s="6"/>
      <c r="B57" s="18"/>
      <c r="C57" s="32"/>
      <c r="D57" s="52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</row>
    <row r="58" spans="1:56" ht="17.25">
      <c r="A58" s="6" t="s">
        <v>28</v>
      </c>
      <c r="B58" s="18" t="s">
        <v>94</v>
      </c>
      <c r="C58" s="32" t="s">
        <v>93</v>
      </c>
      <c r="D58" s="51">
        <f>AVERAGE(E58:BC58)</f>
        <v>8.3939215686274515</v>
      </c>
      <c r="E58" s="88">
        <v>7.2</v>
      </c>
      <c r="F58" s="89">
        <v>7.75</v>
      </c>
      <c r="G58" s="89">
        <v>8.1999999999999993</v>
      </c>
      <c r="H58" s="89">
        <v>8.1999999999999993</v>
      </c>
      <c r="I58" s="89">
        <v>8.0500000000000007</v>
      </c>
      <c r="J58" s="89">
        <v>7.8</v>
      </c>
      <c r="K58" s="89">
        <v>7.85</v>
      </c>
      <c r="L58" s="89">
        <v>7.9</v>
      </c>
      <c r="M58" s="89">
        <v>8</v>
      </c>
      <c r="N58" s="89">
        <v>8.65</v>
      </c>
      <c r="O58" s="89">
        <v>8.75</v>
      </c>
      <c r="P58" s="89">
        <v>8.8000000000000007</v>
      </c>
      <c r="Q58" s="89">
        <v>8.6999999999999993</v>
      </c>
      <c r="R58" s="89">
        <v>8.6999999999999993</v>
      </c>
      <c r="S58" s="89">
        <v>8.6999999999999993</v>
      </c>
      <c r="T58" s="89">
        <v>8.6999999999999993</v>
      </c>
      <c r="U58" s="89">
        <v>8.6999999999999993</v>
      </c>
      <c r="V58" s="89">
        <v>8.8800000000000008</v>
      </c>
      <c r="W58" s="89">
        <v>8.93</v>
      </c>
      <c r="X58" s="89">
        <v>9.1</v>
      </c>
      <c r="Y58" s="89">
        <v>9.18</v>
      </c>
      <c r="Z58" s="89">
        <v>9.25</v>
      </c>
      <c r="AA58" s="89">
        <v>9.25</v>
      </c>
      <c r="AB58" s="89">
        <v>9.25</v>
      </c>
      <c r="AC58" s="89">
        <v>9.15</v>
      </c>
      <c r="AD58" s="89">
        <v>9.1</v>
      </c>
      <c r="AE58" s="89">
        <v>9.1</v>
      </c>
      <c r="AF58" s="89">
        <v>8.8000000000000007</v>
      </c>
      <c r="AG58" s="89">
        <v>8.8000000000000007</v>
      </c>
      <c r="AH58" s="89">
        <v>8.9499999999999993</v>
      </c>
      <c r="AI58" s="89">
        <v>9.1999999999999993</v>
      </c>
      <c r="AJ58" s="89">
        <v>9.1</v>
      </c>
      <c r="AK58" s="89">
        <v>9.1</v>
      </c>
      <c r="AL58" s="89">
        <v>9.0500000000000007</v>
      </c>
      <c r="AM58" s="89">
        <v>9.0500000000000007</v>
      </c>
      <c r="AN58" s="89">
        <v>9</v>
      </c>
      <c r="AO58" s="89">
        <v>8.9499999999999993</v>
      </c>
      <c r="AP58" s="89">
        <v>8.83</v>
      </c>
      <c r="AQ58" s="89">
        <v>8.48</v>
      </c>
      <c r="AR58" s="89">
        <v>8.48</v>
      </c>
      <c r="AS58" s="89">
        <v>8.15</v>
      </c>
      <c r="AT58" s="89">
        <v>7.65</v>
      </c>
      <c r="AU58" s="89">
        <v>7.55</v>
      </c>
      <c r="AV58" s="89">
        <v>7.35</v>
      </c>
      <c r="AW58" s="89">
        <v>7.35</v>
      </c>
      <c r="AX58" s="89">
        <v>7.15</v>
      </c>
      <c r="AY58" s="89">
        <v>7.1</v>
      </c>
      <c r="AZ58" s="89">
        <v>7.08</v>
      </c>
      <c r="BA58" s="89">
        <v>7.08</v>
      </c>
      <c r="BB58" s="89">
        <v>7</v>
      </c>
      <c r="BC58" s="89">
        <v>7</v>
      </c>
      <c r="BD58" s="89">
        <v>7</v>
      </c>
    </row>
    <row r="59" spans="1:56" ht="9.9499999999999993" customHeight="1">
      <c r="A59" s="6"/>
      <c r="B59" s="18"/>
      <c r="C59" s="32"/>
      <c r="D59" s="52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</row>
    <row r="60" spans="1:56" ht="17.25">
      <c r="A60" s="6" t="s">
        <v>29</v>
      </c>
      <c r="B60" s="18" t="s">
        <v>95</v>
      </c>
      <c r="C60" s="32" t="s">
        <v>81</v>
      </c>
      <c r="D60" s="51">
        <f>AVERAGE(E60:BC60)</f>
        <v>732.38235294117646</v>
      </c>
      <c r="E60" s="88">
        <v>757.5</v>
      </c>
      <c r="F60" s="89">
        <v>807.5</v>
      </c>
      <c r="G60" s="89">
        <v>812.5</v>
      </c>
      <c r="H60" s="89">
        <v>802.5</v>
      </c>
      <c r="I60" s="89">
        <v>816.5</v>
      </c>
      <c r="J60" s="89">
        <v>822.5</v>
      </c>
      <c r="K60" s="89">
        <v>844.5</v>
      </c>
      <c r="L60" s="89">
        <v>782.5</v>
      </c>
      <c r="M60" s="89">
        <v>807.5</v>
      </c>
      <c r="N60" s="89">
        <v>767.5</v>
      </c>
      <c r="O60" s="89">
        <v>722.5</v>
      </c>
      <c r="P60" s="89">
        <v>747.5</v>
      </c>
      <c r="Q60" s="89">
        <v>767.5</v>
      </c>
      <c r="R60" s="89">
        <v>787.5</v>
      </c>
      <c r="S60" s="89">
        <v>774.5</v>
      </c>
      <c r="T60" s="89">
        <v>747.5</v>
      </c>
      <c r="U60" s="89">
        <v>755.5</v>
      </c>
      <c r="V60" s="89">
        <v>714.5</v>
      </c>
      <c r="W60" s="89">
        <v>720.5</v>
      </c>
      <c r="X60" s="89">
        <v>737.5</v>
      </c>
      <c r="Y60" s="89">
        <v>756.5</v>
      </c>
      <c r="Z60" s="89">
        <v>772.5</v>
      </c>
      <c r="AA60" s="89">
        <v>772.5</v>
      </c>
      <c r="AB60" s="89">
        <v>762.5</v>
      </c>
      <c r="AC60" s="89">
        <v>757.5</v>
      </c>
      <c r="AD60" s="89">
        <v>762.5</v>
      </c>
      <c r="AE60" s="89">
        <v>777.5</v>
      </c>
      <c r="AF60" s="89">
        <v>776.5</v>
      </c>
      <c r="AG60" s="89">
        <v>792.5</v>
      </c>
      <c r="AH60" s="89">
        <v>825.5</v>
      </c>
      <c r="AI60" s="89">
        <v>737.5</v>
      </c>
      <c r="AJ60" s="89">
        <v>746.5</v>
      </c>
      <c r="AK60" s="89">
        <v>757.5</v>
      </c>
      <c r="AL60" s="89">
        <v>747.5</v>
      </c>
      <c r="AM60" s="89">
        <v>785.5</v>
      </c>
      <c r="AN60" s="89">
        <v>762.5</v>
      </c>
      <c r="AO60" s="89">
        <v>727.5</v>
      </c>
      <c r="AP60" s="89">
        <v>657.5</v>
      </c>
      <c r="AQ60" s="89">
        <v>619.5</v>
      </c>
      <c r="AR60" s="89">
        <v>607.5</v>
      </c>
      <c r="AS60" s="89">
        <v>606.5</v>
      </c>
      <c r="AT60" s="89">
        <v>597.5</v>
      </c>
      <c r="AU60" s="89">
        <v>669.5</v>
      </c>
      <c r="AV60" s="89">
        <v>659.5</v>
      </c>
      <c r="AW60" s="89">
        <v>649.5</v>
      </c>
      <c r="AX60" s="89">
        <v>608.5</v>
      </c>
      <c r="AY60" s="89">
        <v>579.5</v>
      </c>
      <c r="AZ60" s="89">
        <v>657.5</v>
      </c>
      <c r="BA60" s="89">
        <v>667.5</v>
      </c>
      <c r="BB60" s="89">
        <v>627.5</v>
      </c>
      <c r="BC60" s="89">
        <v>627.5</v>
      </c>
      <c r="BD60" s="89">
        <v>627.5</v>
      </c>
    </row>
    <row r="61" spans="1:56">
      <c r="A61" s="210" t="s">
        <v>107</v>
      </c>
      <c r="B61" s="211"/>
      <c r="C61" s="211"/>
      <c r="D61" s="66"/>
      <c r="N61" s="23"/>
      <c r="AG61" s="23"/>
      <c r="AN61" s="23"/>
    </row>
    <row r="62" spans="1:56">
      <c r="A62" s="212" t="s">
        <v>30</v>
      </c>
      <c r="B62" s="213"/>
      <c r="C62" s="213"/>
      <c r="D62" s="65"/>
      <c r="AG62" s="23"/>
      <c r="AN62" s="23"/>
    </row>
    <row r="63" spans="1:56">
      <c r="AG63" s="23"/>
      <c r="AN63" s="23"/>
    </row>
    <row r="64" spans="1:56">
      <c r="AG64" s="23"/>
      <c r="AN64" s="23"/>
    </row>
  </sheetData>
  <mergeCells count="10">
    <mergeCell ref="A1:C1"/>
    <mergeCell ref="A23:B23"/>
    <mergeCell ref="A43:B43"/>
    <mergeCell ref="A61:C61"/>
    <mergeCell ref="A62:C62"/>
    <mergeCell ref="A15:B15"/>
    <mergeCell ref="A17:B17"/>
    <mergeCell ref="A19:B19"/>
    <mergeCell ref="A21:B21"/>
    <mergeCell ref="A25:B25"/>
  </mergeCells>
  <phoneticPr fontId="3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E64"/>
  <sheetViews>
    <sheetView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2" sqref="A2"/>
    </sheetView>
  </sheetViews>
  <sheetFormatPr defaultRowHeight="16.5"/>
  <cols>
    <col min="1" max="2" width="9.625" customWidth="1"/>
    <col min="3" max="3" width="20.625" customWidth="1"/>
    <col min="4" max="4" width="12.625" customWidth="1"/>
    <col min="5" max="24" width="10.625" customWidth="1"/>
    <col min="25" max="32" width="11.125" bestFit="1" customWidth="1"/>
    <col min="33" max="33" width="11.125" style="47" bestFit="1" customWidth="1"/>
    <col min="34" max="42" width="11.125" bestFit="1" customWidth="1"/>
    <col min="43" max="43" width="11.125" style="50" bestFit="1" customWidth="1"/>
    <col min="44" max="50" width="11.125" bestFit="1" customWidth="1"/>
    <col min="51" max="51" width="19.375" customWidth="1"/>
    <col min="52" max="54" width="11.125" bestFit="1" customWidth="1"/>
    <col min="55" max="55" width="11.125" customWidth="1"/>
  </cols>
  <sheetData>
    <row r="1" spans="1:57" ht="30" customHeight="1" thickBot="1">
      <c r="A1" s="207" t="s">
        <v>0</v>
      </c>
      <c r="B1" s="208"/>
      <c r="C1" s="209"/>
      <c r="D1" s="12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57" ht="24.95" customHeight="1" thickTop="1" thickBot="1">
      <c r="A2" s="4" t="s">
        <v>185</v>
      </c>
      <c r="B2" s="4" t="s">
        <v>1</v>
      </c>
      <c r="C2" s="4" t="s">
        <v>3</v>
      </c>
      <c r="D2" s="31" t="s">
        <v>105</v>
      </c>
      <c r="E2" s="21">
        <v>40186</v>
      </c>
      <c r="F2" s="21">
        <v>40193</v>
      </c>
      <c r="G2" s="21">
        <v>40200</v>
      </c>
      <c r="H2" s="21">
        <v>40207</v>
      </c>
      <c r="I2" s="21">
        <v>40214</v>
      </c>
      <c r="J2" s="21">
        <v>40221</v>
      </c>
      <c r="K2" s="21">
        <v>40228</v>
      </c>
      <c r="L2" s="21">
        <v>40235</v>
      </c>
      <c r="M2" s="21">
        <v>40242</v>
      </c>
      <c r="N2" s="21">
        <v>40249</v>
      </c>
      <c r="O2" s="21">
        <v>40256</v>
      </c>
      <c r="P2" s="21">
        <v>40263</v>
      </c>
      <c r="Q2" s="21">
        <v>40270</v>
      </c>
      <c r="R2" s="21">
        <v>40277</v>
      </c>
      <c r="S2" s="21">
        <v>40284</v>
      </c>
      <c r="T2" s="21">
        <v>40291</v>
      </c>
      <c r="U2" s="21">
        <v>40298</v>
      </c>
      <c r="V2" s="21">
        <v>40305</v>
      </c>
      <c r="W2" s="21">
        <v>40312</v>
      </c>
      <c r="X2" s="21">
        <v>40319</v>
      </c>
      <c r="Y2" s="21">
        <v>40326</v>
      </c>
      <c r="Z2" s="21">
        <v>40333</v>
      </c>
      <c r="AA2" s="21">
        <v>40340</v>
      </c>
      <c r="AB2" s="21">
        <v>40347</v>
      </c>
      <c r="AC2" s="21">
        <v>40354</v>
      </c>
      <c r="AD2" s="21">
        <v>40361</v>
      </c>
      <c r="AE2" s="21">
        <v>40368</v>
      </c>
      <c r="AF2" s="21">
        <v>40375</v>
      </c>
      <c r="AG2" s="21">
        <v>40382</v>
      </c>
      <c r="AH2" s="21">
        <v>40389</v>
      </c>
      <c r="AI2" s="21">
        <v>40396</v>
      </c>
      <c r="AJ2" s="21">
        <v>40403</v>
      </c>
      <c r="AK2" s="21">
        <v>40410</v>
      </c>
      <c r="AL2" s="21">
        <v>40417</v>
      </c>
      <c r="AM2" s="21">
        <v>40424</v>
      </c>
      <c r="AN2" s="21">
        <v>40431</v>
      </c>
      <c r="AO2" s="21">
        <v>40438</v>
      </c>
      <c r="AP2" s="21">
        <v>40445</v>
      </c>
      <c r="AQ2" s="21">
        <v>40452</v>
      </c>
      <c r="AR2" s="21">
        <v>40459</v>
      </c>
      <c r="AS2" s="21">
        <v>40466</v>
      </c>
      <c r="AT2" s="21">
        <v>40473</v>
      </c>
      <c r="AU2" s="21">
        <v>40480</v>
      </c>
      <c r="AV2" s="21">
        <v>40487</v>
      </c>
      <c r="AW2" s="21">
        <v>40494</v>
      </c>
      <c r="AX2" s="21">
        <v>40501</v>
      </c>
      <c r="AY2" s="21" t="s">
        <v>108</v>
      </c>
      <c r="AZ2" s="21">
        <v>40508</v>
      </c>
      <c r="BA2" s="21">
        <v>40515</v>
      </c>
      <c r="BB2" s="21">
        <v>40522</v>
      </c>
      <c r="BC2" s="21">
        <v>40529</v>
      </c>
    </row>
    <row r="3" spans="1:57" ht="9.9499999999999993" customHeight="1">
      <c r="A3" s="1"/>
      <c r="B3" s="1"/>
      <c r="C3" s="1"/>
      <c r="D3" s="3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1"/>
      <c r="V3" s="62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2"/>
      <c r="AH3" s="63"/>
      <c r="AI3" s="63"/>
      <c r="AJ3" s="60"/>
      <c r="AK3" s="63"/>
      <c r="AL3" s="63"/>
      <c r="AM3" s="63"/>
      <c r="AN3" s="63"/>
      <c r="AO3" s="63"/>
      <c r="AP3" s="63"/>
      <c r="AQ3" s="62"/>
      <c r="AR3" s="63"/>
      <c r="AS3" s="63"/>
      <c r="AT3" s="63"/>
      <c r="AU3" s="63"/>
      <c r="AV3" s="63"/>
    </row>
    <row r="4" spans="1:57" ht="20.100000000000001" customHeight="1">
      <c r="A4" s="6" t="s">
        <v>4</v>
      </c>
      <c r="B4" s="17" t="s">
        <v>94</v>
      </c>
      <c r="C4" s="32" t="s">
        <v>109</v>
      </c>
      <c r="D4" s="51">
        <f>AVERAGE(E4:BC4)</f>
        <v>639.5</v>
      </c>
      <c r="E4" s="86">
        <v>637.5</v>
      </c>
      <c r="F4" s="86">
        <v>637.5</v>
      </c>
      <c r="G4" s="86">
        <v>637.5</v>
      </c>
      <c r="H4" s="86">
        <v>637.5</v>
      </c>
      <c r="I4" s="86">
        <v>637.5</v>
      </c>
      <c r="J4" s="86">
        <v>637.5</v>
      </c>
      <c r="K4" s="86">
        <v>637.5</v>
      </c>
      <c r="L4" s="86">
        <v>637.5</v>
      </c>
      <c r="M4" s="86">
        <v>637.5</v>
      </c>
      <c r="N4" s="86">
        <v>637.5</v>
      </c>
      <c r="O4" s="86">
        <v>637.5</v>
      </c>
      <c r="P4" s="86">
        <v>637.5</v>
      </c>
      <c r="Q4" s="86">
        <v>637.5</v>
      </c>
      <c r="R4" s="86">
        <v>637.5</v>
      </c>
      <c r="S4" s="86">
        <v>637.5</v>
      </c>
      <c r="T4" s="86">
        <v>637.5</v>
      </c>
      <c r="U4" s="86">
        <v>637.5</v>
      </c>
      <c r="V4" s="86">
        <v>637.5</v>
      </c>
      <c r="W4" s="86">
        <v>637.5</v>
      </c>
      <c r="X4" s="86">
        <v>637.5</v>
      </c>
      <c r="Y4" s="86">
        <v>637.5</v>
      </c>
      <c r="Z4" s="86">
        <v>637.5</v>
      </c>
      <c r="AA4" s="86">
        <v>637.5</v>
      </c>
      <c r="AB4" s="86">
        <v>637.5</v>
      </c>
      <c r="AC4" s="86">
        <v>637.5</v>
      </c>
      <c r="AD4" s="86">
        <v>637.5</v>
      </c>
      <c r="AE4" s="86">
        <v>637.5</v>
      </c>
      <c r="AF4" s="86">
        <v>637.5</v>
      </c>
      <c r="AG4" s="86">
        <v>637.5</v>
      </c>
      <c r="AH4" s="86">
        <v>637.5</v>
      </c>
      <c r="AI4" s="86">
        <v>637.5</v>
      </c>
      <c r="AJ4" s="86">
        <v>637.5</v>
      </c>
      <c r="AK4" s="86">
        <v>637.5</v>
      </c>
      <c r="AL4" s="86">
        <v>637.5</v>
      </c>
      <c r="AM4" s="86">
        <v>637.5</v>
      </c>
      <c r="AN4" s="86">
        <v>637.5</v>
      </c>
      <c r="AO4" s="86">
        <v>637.5</v>
      </c>
      <c r="AP4" s="86">
        <v>637.5</v>
      </c>
      <c r="AQ4" s="86">
        <v>637.5</v>
      </c>
      <c r="AR4" s="86">
        <v>637.5</v>
      </c>
      <c r="AS4" s="86">
        <v>637.5</v>
      </c>
      <c r="AT4" s="86">
        <v>637.5</v>
      </c>
      <c r="AU4" s="86">
        <v>637.5</v>
      </c>
      <c r="AV4" s="86">
        <v>637.5</v>
      </c>
      <c r="AW4" s="86">
        <v>637.5</v>
      </c>
      <c r="AX4" s="86">
        <v>637.5</v>
      </c>
      <c r="AY4" s="86"/>
      <c r="AZ4" s="86">
        <v>650</v>
      </c>
      <c r="BA4" s="86">
        <v>650</v>
      </c>
      <c r="BB4" s="86">
        <v>650</v>
      </c>
      <c r="BC4" s="86">
        <v>700</v>
      </c>
    </row>
    <row r="5" spans="1:57" ht="9.9499999999999993" customHeight="1">
      <c r="A5" s="6"/>
      <c r="B5" s="18"/>
      <c r="C5" s="32"/>
      <c r="D5" s="52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</row>
    <row r="6" spans="1:57" ht="20.100000000000001" customHeight="1">
      <c r="A6" s="6" t="s">
        <v>5</v>
      </c>
      <c r="B6" s="18" t="s">
        <v>95</v>
      </c>
      <c r="C6" s="32" t="s">
        <v>81</v>
      </c>
      <c r="D6" s="51">
        <f>AVERAGE(E6:BC6)</f>
        <v>2433.4699999999998</v>
      </c>
      <c r="E6" s="86">
        <v>2725</v>
      </c>
      <c r="F6" s="86">
        <v>2725</v>
      </c>
      <c r="G6" s="86">
        <v>2700</v>
      </c>
      <c r="H6" s="86">
        <v>2475</v>
      </c>
      <c r="I6" s="86">
        <v>2525</v>
      </c>
      <c r="J6" s="86">
        <v>2475</v>
      </c>
      <c r="K6" s="86">
        <v>2475</v>
      </c>
      <c r="L6" s="86">
        <v>2550</v>
      </c>
      <c r="M6" s="86">
        <v>2550</v>
      </c>
      <c r="N6" s="86">
        <v>2525</v>
      </c>
      <c r="O6" s="86">
        <v>2525</v>
      </c>
      <c r="P6" s="86">
        <v>2400</v>
      </c>
      <c r="Q6" s="86">
        <v>2550</v>
      </c>
      <c r="R6" s="86">
        <v>2701</v>
      </c>
      <c r="S6" s="86">
        <v>2950</v>
      </c>
      <c r="T6" s="86">
        <v>2925</v>
      </c>
      <c r="U6" s="86">
        <v>2825</v>
      </c>
      <c r="V6" s="86">
        <v>2775</v>
      </c>
      <c r="W6" s="86">
        <v>2800</v>
      </c>
      <c r="X6" s="86">
        <v>2700</v>
      </c>
      <c r="Y6" s="86">
        <v>2650</v>
      </c>
      <c r="Z6" s="86">
        <v>2525</v>
      </c>
      <c r="AA6" s="86">
        <v>2425</v>
      </c>
      <c r="AB6" s="86">
        <v>2400</v>
      </c>
      <c r="AC6" s="86">
        <v>2425</v>
      </c>
      <c r="AD6" s="86">
        <v>2450</v>
      </c>
      <c r="AE6" s="86">
        <v>2425</v>
      </c>
      <c r="AF6" s="86">
        <v>2375</v>
      </c>
      <c r="AG6" s="86">
        <v>2175</v>
      </c>
      <c r="AH6" s="86">
        <v>2195</v>
      </c>
      <c r="AI6" s="86">
        <v>2200</v>
      </c>
      <c r="AJ6" s="86">
        <v>2100</v>
      </c>
      <c r="AK6" s="86">
        <v>2112.5</v>
      </c>
      <c r="AL6" s="86">
        <v>2112.5</v>
      </c>
      <c r="AM6" s="86">
        <v>2112.5</v>
      </c>
      <c r="AN6" s="86">
        <v>2112.5</v>
      </c>
      <c r="AO6" s="86">
        <v>2112.5</v>
      </c>
      <c r="AP6" s="86">
        <v>2275</v>
      </c>
      <c r="AQ6" s="86">
        <v>2275</v>
      </c>
      <c r="AR6" s="86">
        <v>2250</v>
      </c>
      <c r="AS6" s="86">
        <v>2275</v>
      </c>
      <c r="AT6" s="86">
        <v>2275</v>
      </c>
      <c r="AU6" s="86">
        <v>2225</v>
      </c>
      <c r="AV6" s="86">
        <v>2275</v>
      </c>
      <c r="AW6" s="86">
        <v>2450</v>
      </c>
      <c r="AX6" s="86">
        <v>2375</v>
      </c>
      <c r="AY6" s="86"/>
      <c r="AZ6" s="86">
        <v>2300</v>
      </c>
      <c r="BA6" s="86">
        <v>2315</v>
      </c>
      <c r="BB6" s="86">
        <v>2300</v>
      </c>
      <c r="BC6" s="86">
        <v>2300</v>
      </c>
    </row>
    <row r="7" spans="1:57" ht="9.9499999999999993" customHeight="1">
      <c r="A7" s="6"/>
      <c r="B7" s="18"/>
      <c r="C7" s="32"/>
      <c r="D7" s="52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</row>
    <row r="8" spans="1:57" ht="20.100000000000001" customHeight="1">
      <c r="A8" s="6" t="s">
        <v>6</v>
      </c>
      <c r="B8" s="18" t="s">
        <v>95</v>
      </c>
      <c r="C8" s="32" t="s">
        <v>81</v>
      </c>
      <c r="D8" s="51">
        <f>AVERAGE(E8:BC8)</f>
        <v>181.4</v>
      </c>
      <c r="E8" s="86">
        <v>165</v>
      </c>
      <c r="F8" s="86">
        <v>165</v>
      </c>
      <c r="G8" s="86">
        <v>160</v>
      </c>
      <c r="H8" s="86">
        <v>160</v>
      </c>
      <c r="I8" s="86">
        <v>165</v>
      </c>
      <c r="J8" s="86">
        <v>165</v>
      </c>
      <c r="K8" s="86">
        <v>170</v>
      </c>
      <c r="L8" s="86">
        <v>175</v>
      </c>
      <c r="M8" s="86">
        <v>175</v>
      </c>
      <c r="N8" s="86">
        <v>175</v>
      </c>
      <c r="O8" s="86">
        <v>175</v>
      </c>
      <c r="P8" s="86">
        <v>175</v>
      </c>
      <c r="Q8" s="86">
        <v>175</v>
      </c>
      <c r="R8" s="86">
        <v>175</v>
      </c>
      <c r="S8" s="86">
        <v>195</v>
      </c>
      <c r="T8" s="86">
        <v>205</v>
      </c>
      <c r="U8" s="86">
        <v>220</v>
      </c>
      <c r="V8" s="86">
        <v>220</v>
      </c>
      <c r="W8" s="86">
        <v>225</v>
      </c>
      <c r="X8" s="86">
        <v>225</v>
      </c>
      <c r="Y8" s="86">
        <v>225</v>
      </c>
      <c r="Z8" s="86">
        <v>225</v>
      </c>
      <c r="AA8" s="86">
        <v>225</v>
      </c>
      <c r="AB8" s="86">
        <v>225</v>
      </c>
      <c r="AC8" s="86">
        <v>225</v>
      </c>
      <c r="AD8" s="86">
        <v>215</v>
      </c>
      <c r="AE8" s="86">
        <v>200</v>
      </c>
      <c r="AF8" s="86">
        <v>200</v>
      </c>
      <c r="AG8" s="86">
        <v>185</v>
      </c>
      <c r="AH8" s="86">
        <v>180</v>
      </c>
      <c r="AI8" s="86">
        <v>180</v>
      </c>
      <c r="AJ8" s="86">
        <v>180</v>
      </c>
      <c r="AK8" s="86">
        <v>180</v>
      </c>
      <c r="AL8" s="86">
        <v>180</v>
      </c>
      <c r="AM8" s="86">
        <v>180</v>
      </c>
      <c r="AN8" s="86">
        <v>170</v>
      </c>
      <c r="AO8" s="86">
        <v>170</v>
      </c>
      <c r="AP8" s="86">
        <v>165</v>
      </c>
      <c r="AQ8" s="86">
        <v>165</v>
      </c>
      <c r="AR8" s="86">
        <v>160</v>
      </c>
      <c r="AS8" s="86">
        <v>160</v>
      </c>
      <c r="AT8" s="86">
        <v>155</v>
      </c>
      <c r="AU8" s="86">
        <v>155</v>
      </c>
      <c r="AV8" s="86">
        <v>155</v>
      </c>
      <c r="AW8" s="86">
        <v>155</v>
      </c>
      <c r="AX8" s="86">
        <v>155</v>
      </c>
      <c r="AY8" s="86"/>
      <c r="AZ8" s="86">
        <v>155</v>
      </c>
      <c r="BA8" s="86">
        <v>160</v>
      </c>
      <c r="BB8" s="86">
        <v>160</v>
      </c>
      <c r="BC8" s="86">
        <v>160</v>
      </c>
    </row>
    <row r="9" spans="1:57" ht="9.9499999999999993" customHeight="1">
      <c r="A9" s="6"/>
      <c r="B9" s="18"/>
      <c r="C9" s="32"/>
      <c r="D9" s="52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</row>
    <row r="10" spans="1:57" ht="20.100000000000001" customHeight="1">
      <c r="A10" s="6" t="s">
        <v>7</v>
      </c>
      <c r="B10" s="18" t="s">
        <v>111</v>
      </c>
      <c r="C10" s="93" t="s">
        <v>110</v>
      </c>
      <c r="D10" s="51">
        <f>AVERAGE(E10:BD10)</f>
        <v>35.190200000000004</v>
      </c>
      <c r="E10" s="94">
        <v>36</v>
      </c>
      <c r="F10" s="94">
        <v>36</v>
      </c>
      <c r="G10" s="94">
        <v>36</v>
      </c>
      <c r="H10" s="94">
        <v>36</v>
      </c>
      <c r="I10" s="94">
        <v>36</v>
      </c>
      <c r="J10" s="94">
        <v>36</v>
      </c>
      <c r="K10" s="94">
        <v>36</v>
      </c>
      <c r="L10" s="94">
        <v>36</v>
      </c>
      <c r="M10" s="94">
        <v>36</v>
      </c>
      <c r="N10" s="86">
        <v>36.17</v>
      </c>
      <c r="O10" s="86">
        <v>36.5</v>
      </c>
      <c r="P10" s="86">
        <v>36.5</v>
      </c>
      <c r="Q10" s="86">
        <v>36.5</v>
      </c>
      <c r="R10" s="86">
        <v>36.5</v>
      </c>
      <c r="S10" s="86">
        <v>36.5</v>
      </c>
      <c r="T10" s="86">
        <v>36.5</v>
      </c>
      <c r="U10" s="86">
        <v>36.5</v>
      </c>
      <c r="V10" s="86">
        <v>36.5</v>
      </c>
      <c r="W10" s="86">
        <v>36.5</v>
      </c>
      <c r="X10" s="86">
        <v>36.5</v>
      </c>
      <c r="Y10" s="86">
        <v>36.5</v>
      </c>
      <c r="Z10" s="86">
        <v>36.5</v>
      </c>
      <c r="AA10" s="86">
        <v>36.5</v>
      </c>
      <c r="AB10" s="86">
        <v>36.5</v>
      </c>
      <c r="AC10" s="86">
        <v>36.5</v>
      </c>
      <c r="AD10" s="86">
        <v>36.5</v>
      </c>
      <c r="AE10" s="86">
        <v>36</v>
      </c>
      <c r="AF10" s="86">
        <v>35.17</v>
      </c>
      <c r="AG10" s="86">
        <v>35</v>
      </c>
      <c r="AH10" s="86">
        <v>35</v>
      </c>
      <c r="AI10" s="86">
        <v>35</v>
      </c>
      <c r="AJ10" s="86">
        <v>35</v>
      </c>
      <c r="AK10" s="86">
        <v>35</v>
      </c>
      <c r="AL10" s="86">
        <v>35</v>
      </c>
      <c r="AM10" s="86">
        <v>35</v>
      </c>
      <c r="AN10" s="86">
        <v>34.83</v>
      </c>
      <c r="AO10" s="86">
        <v>34.5</v>
      </c>
      <c r="AP10" s="86">
        <v>34.5</v>
      </c>
      <c r="AQ10" s="86">
        <v>34.5</v>
      </c>
      <c r="AR10" s="86">
        <v>34</v>
      </c>
      <c r="AS10" s="86">
        <v>34</v>
      </c>
      <c r="AT10" s="86">
        <v>34</v>
      </c>
      <c r="AU10" s="86">
        <v>34</v>
      </c>
      <c r="AV10" s="86">
        <v>34</v>
      </c>
      <c r="AW10" s="86">
        <v>34</v>
      </c>
      <c r="AX10" s="86">
        <v>32.67</v>
      </c>
      <c r="AY10" s="87"/>
      <c r="AZ10" s="86">
        <v>31.17</v>
      </c>
      <c r="BA10" s="86">
        <v>31</v>
      </c>
      <c r="BB10" s="86">
        <v>31</v>
      </c>
      <c r="BC10" s="86">
        <v>31</v>
      </c>
    </row>
    <row r="11" spans="1:57" ht="9.9499999999999993" customHeight="1">
      <c r="A11" s="6"/>
      <c r="B11" s="18"/>
      <c r="C11" s="32"/>
      <c r="D11" s="52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</row>
    <row r="12" spans="1:57" ht="20.100000000000001" customHeight="1">
      <c r="A12" s="6" t="s">
        <v>37</v>
      </c>
      <c r="B12" s="20" t="s">
        <v>38</v>
      </c>
      <c r="C12" s="32" t="s">
        <v>178</v>
      </c>
      <c r="D12" s="51">
        <f>AVERAGE(E12:BC12)</f>
        <v>2811.95</v>
      </c>
      <c r="E12" s="86">
        <v>2730</v>
      </c>
      <c r="F12" s="86">
        <v>2730</v>
      </c>
      <c r="G12" s="86">
        <v>2740</v>
      </c>
      <c r="H12" s="86">
        <v>2740</v>
      </c>
      <c r="I12" s="86">
        <v>2710</v>
      </c>
      <c r="J12" s="86">
        <v>2710</v>
      </c>
      <c r="K12" s="86">
        <v>2710</v>
      </c>
      <c r="L12" s="86">
        <v>2710</v>
      </c>
      <c r="M12" s="86">
        <v>2710</v>
      </c>
      <c r="N12" s="86">
        <v>2710</v>
      </c>
      <c r="O12" s="86">
        <v>2710</v>
      </c>
      <c r="P12" s="86">
        <v>2710</v>
      </c>
      <c r="Q12" s="86">
        <v>2710</v>
      </c>
      <c r="R12" s="86">
        <v>2710</v>
      </c>
      <c r="S12" s="86">
        <v>2730</v>
      </c>
      <c r="T12" s="86">
        <v>2760</v>
      </c>
      <c r="U12" s="86">
        <v>2785</v>
      </c>
      <c r="V12" s="86">
        <v>2800</v>
      </c>
      <c r="W12" s="86">
        <v>2800</v>
      </c>
      <c r="X12" s="86">
        <v>2800</v>
      </c>
      <c r="Y12" s="86">
        <v>2790</v>
      </c>
      <c r="Z12" s="86">
        <v>2760</v>
      </c>
      <c r="AA12" s="86">
        <v>2755</v>
      </c>
      <c r="AB12" s="86">
        <v>2760</v>
      </c>
      <c r="AC12" s="86">
        <v>2760</v>
      </c>
      <c r="AD12" s="86">
        <v>2760</v>
      </c>
      <c r="AE12" s="86">
        <v>2755</v>
      </c>
      <c r="AF12" s="86">
        <v>2750</v>
      </c>
      <c r="AG12" s="86">
        <v>2725</v>
      </c>
      <c r="AH12" s="86">
        <v>2712.5</v>
      </c>
      <c r="AI12" s="86">
        <v>2700</v>
      </c>
      <c r="AJ12" s="86">
        <v>2700</v>
      </c>
      <c r="AK12" s="86">
        <v>2712.5</v>
      </c>
      <c r="AL12" s="86">
        <v>2725</v>
      </c>
      <c r="AM12" s="86">
        <v>2725</v>
      </c>
      <c r="AN12" s="86">
        <v>2765</v>
      </c>
      <c r="AO12" s="86">
        <v>2857.5</v>
      </c>
      <c r="AP12" s="86">
        <v>2925</v>
      </c>
      <c r="AQ12" s="86">
        <v>3000</v>
      </c>
      <c r="AR12" s="86">
        <v>3000</v>
      </c>
      <c r="AS12" s="86">
        <v>2937.5</v>
      </c>
      <c r="AT12" s="86">
        <v>2905</v>
      </c>
      <c r="AU12" s="86">
        <v>2995</v>
      </c>
      <c r="AV12" s="86">
        <v>3075</v>
      </c>
      <c r="AW12" s="86">
        <v>3112.5</v>
      </c>
      <c r="AX12" s="86">
        <v>3137.5</v>
      </c>
      <c r="AY12" s="86"/>
      <c r="AZ12" s="86">
        <v>3112.5</v>
      </c>
      <c r="BA12" s="86">
        <v>3050</v>
      </c>
      <c r="BB12" s="86">
        <v>2990</v>
      </c>
      <c r="BC12" s="86">
        <v>2930</v>
      </c>
    </row>
    <row r="13" spans="1:57" ht="9.9499999999999993" customHeight="1">
      <c r="A13" s="6"/>
      <c r="B13" s="18"/>
      <c r="C13" s="32"/>
      <c r="D13" s="52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</row>
    <row r="14" spans="1:57" ht="20.100000000000001" customHeight="1">
      <c r="A14" s="6" t="s">
        <v>9</v>
      </c>
      <c r="B14" s="18" t="s">
        <v>96</v>
      </c>
      <c r="C14" s="32" t="s">
        <v>179</v>
      </c>
      <c r="D14" s="51">
        <f>AVERAGE(E14:BC14)</f>
        <v>2958.35</v>
      </c>
      <c r="E14" s="86">
        <v>2700</v>
      </c>
      <c r="F14" s="86">
        <v>2800</v>
      </c>
      <c r="G14" s="86">
        <v>2875</v>
      </c>
      <c r="H14" s="86">
        <v>2900</v>
      </c>
      <c r="I14" s="86">
        <v>2912.5</v>
      </c>
      <c r="J14" s="86">
        <v>2900</v>
      </c>
      <c r="K14" s="86">
        <v>2887.5</v>
      </c>
      <c r="L14" s="86">
        <v>2887.5</v>
      </c>
      <c r="M14" s="86">
        <v>2887.5</v>
      </c>
      <c r="N14" s="86">
        <v>2887.5</v>
      </c>
      <c r="O14" s="86">
        <v>2887.5</v>
      </c>
      <c r="P14" s="86">
        <v>2887.5</v>
      </c>
      <c r="Q14" s="86">
        <v>2900</v>
      </c>
      <c r="R14" s="86">
        <v>2900</v>
      </c>
      <c r="S14" s="86">
        <v>2925</v>
      </c>
      <c r="T14" s="86">
        <v>2925</v>
      </c>
      <c r="U14" s="86">
        <v>2925</v>
      </c>
      <c r="V14" s="86">
        <v>2910</v>
      </c>
      <c r="W14" s="86">
        <v>2880</v>
      </c>
      <c r="X14" s="86">
        <v>2800</v>
      </c>
      <c r="Y14" s="86">
        <v>2775</v>
      </c>
      <c r="Z14" s="86">
        <v>2690</v>
      </c>
      <c r="AA14" s="86">
        <v>2690</v>
      </c>
      <c r="AB14" s="86">
        <v>2737.5</v>
      </c>
      <c r="AC14" s="86">
        <v>2750</v>
      </c>
      <c r="AD14" s="86">
        <v>2762.5</v>
      </c>
      <c r="AE14" s="86">
        <v>2762.5</v>
      </c>
      <c r="AF14" s="86">
        <v>2737.5</v>
      </c>
      <c r="AG14" s="86">
        <v>2737.5</v>
      </c>
      <c r="AH14" s="86">
        <v>2737.5</v>
      </c>
      <c r="AI14" s="86">
        <v>2737.5</v>
      </c>
      <c r="AJ14" s="86">
        <v>2750</v>
      </c>
      <c r="AK14" s="86">
        <v>2840</v>
      </c>
      <c r="AL14" s="86">
        <v>2840</v>
      </c>
      <c r="AM14" s="86">
        <v>2840</v>
      </c>
      <c r="AN14" s="86">
        <v>2840</v>
      </c>
      <c r="AO14" s="86">
        <v>3200</v>
      </c>
      <c r="AP14" s="86">
        <v>3287.5</v>
      </c>
      <c r="AQ14" s="86">
        <v>3287.5</v>
      </c>
      <c r="AR14" s="86">
        <v>3287.5</v>
      </c>
      <c r="AS14" s="86">
        <v>3287.5</v>
      </c>
      <c r="AT14" s="86">
        <v>3287.5</v>
      </c>
      <c r="AU14" s="86">
        <v>3325</v>
      </c>
      <c r="AV14" s="86">
        <v>3337.5</v>
      </c>
      <c r="AW14" s="86">
        <v>3437.5</v>
      </c>
      <c r="AX14" s="86">
        <v>3437.5</v>
      </c>
      <c r="AY14" s="86"/>
      <c r="AZ14" s="86">
        <v>3337.5</v>
      </c>
      <c r="BA14" s="86">
        <v>3200</v>
      </c>
      <c r="BB14" s="86">
        <v>3200</v>
      </c>
      <c r="BC14" s="86">
        <v>3200</v>
      </c>
    </row>
    <row r="15" spans="1:57" ht="9.9499999999999993" customHeight="1">
      <c r="A15" s="214" t="s">
        <v>176</v>
      </c>
      <c r="B15" s="215"/>
      <c r="C15" s="32"/>
      <c r="D15" s="52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</row>
    <row r="16" spans="1:57" ht="20.100000000000001" customHeight="1">
      <c r="A16" s="6" t="s">
        <v>39</v>
      </c>
      <c r="B16" s="20" t="s">
        <v>38</v>
      </c>
      <c r="C16" s="32" t="s">
        <v>180</v>
      </c>
      <c r="D16" s="51">
        <f>AVERAGE(E16:BC16)</f>
        <v>1720.4</v>
      </c>
      <c r="E16" s="96">
        <v>1550</v>
      </c>
      <c r="F16" s="86">
        <v>1575</v>
      </c>
      <c r="G16" s="86">
        <v>1625</v>
      </c>
      <c r="H16" s="86">
        <v>1625</v>
      </c>
      <c r="I16" s="86">
        <v>1625</v>
      </c>
      <c r="J16" s="86">
        <v>1625</v>
      </c>
      <c r="K16" s="86">
        <v>1625</v>
      </c>
      <c r="L16" s="86">
        <v>1625</v>
      </c>
      <c r="M16" s="86">
        <v>1625</v>
      </c>
      <c r="N16" s="86">
        <v>1625</v>
      </c>
      <c r="O16" s="86">
        <v>1625</v>
      </c>
      <c r="P16" s="86">
        <v>1625</v>
      </c>
      <c r="Q16" s="86">
        <v>1625</v>
      </c>
      <c r="R16" s="86">
        <v>1675</v>
      </c>
      <c r="S16" s="86">
        <v>1675</v>
      </c>
      <c r="T16" s="86">
        <v>1725</v>
      </c>
      <c r="U16" s="86">
        <v>1825</v>
      </c>
      <c r="V16" s="86">
        <v>1825</v>
      </c>
      <c r="W16" s="86">
        <v>1800</v>
      </c>
      <c r="X16" s="86">
        <v>1780</v>
      </c>
      <c r="Y16" s="86">
        <v>1780</v>
      </c>
      <c r="Z16" s="86">
        <v>1775</v>
      </c>
      <c r="AA16" s="86">
        <v>1775</v>
      </c>
      <c r="AB16" s="86">
        <v>1775</v>
      </c>
      <c r="AC16" s="86">
        <v>1775</v>
      </c>
      <c r="AD16" s="86">
        <v>1775</v>
      </c>
      <c r="AE16" s="86">
        <v>1775</v>
      </c>
      <c r="AF16" s="86">
        <v>1775</v>
      </c>
      <c r="AG16" s="86">
        <v>1755</v>
      </c>
      <c r="AH16" s="86">
        <v>1735</v>
      </c>
      <c r="AI16" s="86">
        <v>1735</v>
      </c>
      <c r="AJ16" s="86">
        <v>1735</v>
      </c>
      <c r="AK16" s="86">
        <v>1735</v>
      </c>
      <c r="AL16" s="86">
        <v>1735</v>
      </c>
      <c r="AM16" s="86">
        <v>1735</v>
      </c>
      <c r="AN16" s="86">
        <v>1735</v>
      </c>
      <c r="AO16" s="86">
        <v>1735</v>
      </c>
      <c r="AP16" s="86">
        <v>1775</v>
      </c>
      <c r="AQ16" s="86">
        <v>1825</v>
      </c>
      <c r="AR16" s="86">
        <v>1825</v>
      </c>
      <c r="AS16" s="86">
        <v>1825</v>
      </c>
      <c r="AT16" s="86">
        <v>1825</v>
      </c>
      <c r="AU16" s="86">
        <v>1725</v>
      </c>
      <c r="AV16" s="86">
        <v>1725</v>
      </c>
      <c r="AW16" s="86">
        <v>1725</v>
      </c>
      <c r="AX16" s="86">
        <v>1725</v>
      </c>
      <c r="AY16" s="86"/>
      <c r="AZ16" s="86">
        <v>1725</v>
      </c>
      <c r="BA16" s="86">
        <v>1725</v>
      </c>
      <c r="BB16" s="86">
        <v>1725</v>
      </c>
      <c r="BC16" s="86">
        <v>1725</v>
      </c>
      <c r="BD16" s="86"/>
      <c r="BE16" s="23"/>
    </row>
    <row r="17" spans="1:57" ht="9.9499999999999993" customHeight="1">
      <c r="A17" s="214" t="s">
        <v>177</v>
      </c>
      <c r="B17" s="215"/>
      <c r="C17" s="32"/>
      <c r="D17" s="52"/>
      <c r="E17" s="9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23"/>
    </row>
    <row r="18" spans="1:57" ht="20.100000000000001" customHeight="1">
      <c r="A18" s="6" t="s">
        <v>10</v>
      </c>
      <c r="B18" s="18" t="s">
        <v>97</v>
      </c>
      <c r="C18" s="32" t="s">
        <v>182</v>
      </c>
      <c r="D18" s="51">
        <f>AVERAGE(E18:BC18)</f>
        <v>15.892200000000001</v>
      </c>
      <c r="E18" s="96">
        <v>13.75</v>
      </c>
      <c r="F18" s="86">
        <v>15.62</v>
      </c>
      <c r="G18" s="86">
        <v>15</v>
      </c>
      <c r="H18" s="86">
        <v>14.75</v>
      </c>
      <c r="I18" s="86">
        <v>15.3</v>
      </c>
      <c r="J18" s="86">
        <v>15.95</v>
      </c>
      <c r="K18" s="86">
        <v>17.25</v>
      </c>
      <c r="L18" s="86">
        <v>17.420000000000002</v>
      </c>
      <c r="M18" s="86">
        <v>18.25</v>
      </c>
      <c r="N18" s="86">
        <v>17</v>
      </c>
      <c r="O18" s="86">
        <v>17</v>
      </c>
      <c r="P18" s="86">
        <v>17.25</v>
      </c>
      <c r="Q18" s="86">
        <v>17.5</v>
      </c>
      <c r="R18" s="86">
        <v>18</v>
      </c>
      <c r="S18" s="86">
        <v>17.5</v>
      </c>
      <c r="T18" s="86">
        <v>17.25</v>
      </c>
      <c r="U18" s="86">
        <v>17.600000000000001</v>
      </c>
      <c r="V18" s="86">
        <v>17.25</v>
      </c>
      <c r="W18" s="86">
        <v>17.25</v>
      </c>
      <c r="X18" s="86">
        <v>16.829999999999998</v>
      </c>
      <c r="Y18" s="86">
        <v>15.75</v>
      </c>
      <c r="Z18" s="86">
        <v>15</v>
      </c>
      <c r="AA18" s="86">
        <v>14</v>
      </c>
      <c r="AB18" s="86">
        <v>15.5</v>
      </c>
      <c r="AC18" s="86">
        <v>15</v>
      </c>
      <c r="AD18" s="86">
        <v>14.3</v>
      </c>
      <c r="AE18" s="86">
        <v>14</v>
      </c>
      <c r="AF18" s="86">
        <v>14.25</v>
      </c>
      <c r="AG18" s="86">
        <v>14.3</v>
      </c>
      <c r="AH18" s="86">
        <v>14.85</v>
      </c>
      <c r="AI18" s="86">
        <v>15.05</v>
      </c>
      <c r="AJ18" s="86">
        <v>15.45</v>
      </c>
      <c r="AK18" s="86">
        <v>15.75</v>
      </c>
      <c r="AL18" s="86">
        <v>16</v>
      </c>
      <c r="AM18" s="86">
        <v>16.079999999999998</v>
      </c>
      <c r="AN18" s="86">
        <v>15.8</v>
      </c>
      <c r="AO18" s="86">
        <v>15.65</v>
      </c>
      <c r="AP18" s="86">
        <v>15.05</v>
      </c>
      <c r="AQ18" s="86">
        <v>14.95</v>
      </c>
      <c r="AR18" s="86">
        <v>15.05</v>
      </c>
      <c r="AS18" s="86">
        <v>15.25</v>
      </c>
      <c r="AT18" s="86">
        <v>15.45</v>
      </c>
      <c r="AU18" s="86">
        <v>15.53</v>
      </c>
      <c r="AV18" s="86">
        <v>15.95</v>
      </c>
      <c r="AW18" s="86">
        <v>16.13</v>
      </c>
      <c r="AX18" s="86">
        <v>16.2</v>
      </c>
      <c r="AY18" s="86"/>
      <c r="AZ18" s="86">
        <v>16.2</v>
      </c>
      <c r="BA18" s="86">
        <v>16.05</v>
      </c>
      <c r="BB18" s="86">
        <v>16.05</v>
      </c>
      <c r="BC18" s="86">
        <v>16.3</v>
      </c>
      <c r="BD18" s="86"/>
      <c r="BE18" s="23"/>
    </row>
    <row r="19" spans="1:57" ht="9.9499999999999993" customHeight="1">
      <c r="A19" s="214" t="s">
        <v>183</v>
      </c>
      <c r="B19" s="215"/>
      <c r="C19" s="32"/>
      <c r="D19" s="52"/>
      <c r="E19" s="9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23"/>
    </row>
    <row r="20" spans="1:57" ht="20.100000000000001" customHeight="1">
      <c r="A20" s="6" t="s">
        <v>10</v>
      </c>
      <c r="B20" s="18" t="s">
        <v>94</v>
      </c>
      <c r="C20" s="32" t="s">
        <v>138</v>
      </c>
      <c r="D20" s="51">
        <f>AVERAGE(E20:BC20)</f>
        <v>40.090200000000003</v>
      </c>
      <c r="E20" s="86">
        <v>34</v>
      </c>
      <c r="F20" s="86">
        <v>36.25</v>
      </c>
      <c r="G20" s="86">
        <v>36.25</v>
      </c>
      <c r="H20" s="86">
        <v>36.25</v>
      </c>
      <c r="I20" s="86">
        <v>37.25</v>
      </c>
      <c r="J20" s="86">
        <v>38.75</v>
      </c>
      <c r="K20" s="86">
        <v>40.5</v>
      </c>
      <c r="L20" s="86">
        <v>40.5</v>
      </c>
      <c r="M20" s="86">
        <v>44</v>
      </c>
      <c r="N20" s="86">
        <v>41.25</v>
      </c>
      <c r="O20" s="86">
        <v>41.25</v>
      </c>
      <c r="P20" s="86">
        <v>41.25</v>
      </c>
      <c r="Q20" s="86">
        <v>44</v>
      </c>
      <c r="R20" s="86">
        <v>44</v>
      </c>
      <c r="S20" s="86">
        <v>44</v>
      </c>
      <c r="T20" s="86">
        <v>44</v>
      </c>
      <c r="U20" s="86">
        <v>44</v>
      </c>
      <c r="V20" s="86">
        <v>43</v>
      </c>
      <c r="W20" s="86">
        <v>42.5</v>
      </c>
      <c r="X20" s="86">
        <v>40.9</v>
      </c>
      <c r="Y20" s="86">
        <v>40</v>
      </c>
      <c r="Z20" s="86">
        <v>37.25</v>
      </c>
      <c r="AA20" s="86">
        <v>37</v>
      </c>
      <c r="AB20" s="86">
        <v>39.75</v>
      </c>
      <c r="AC20" s="86">
        <v>38.75</v>
      </c>
      <c r="AD20" s="86">
        <v>38</v>
      </c>
      <c r="AE20" s="86">
        <v>37</v>
      </c>
      <c r="AF20" s="86">
        <v>38</v>
      </c>
      <c r="AG20" s="86">
        <v>38.75</v>
      </c>
      <c r="AH20" s="86">
        <v>39</v>
      </c>
      <c r="AI20" s="86">
        <v>39.5</v>
      </c>
      <c r="AJ20" s="86">
        <v>39.75</v>
      </c>
      <c r="AK20" s="86">
        <v>39.880000000000003</v>
      </c>
      <c r="AL20" s="86">
        <v>40.5</v>
      </c>
      <c r="AM20" s="86">
        <v>41.38</v>
      </c>
      <c r="AN20" s="86">
        <v>41</v>
      </c>
      <c r="AO20" s="86">
        <v>40</v>
      </c>
      <c r="AP20" s="86">
        <v>39.5</v>
      </c>
      <c r="AQ20" s="86">
        <v>39</v>
      </c>
      <c r="AR20" s="86">
        <v>39</v>
      </c>
      <c r="AS20" s="86">
        <v>39.1</v>
      </c>
      <c r="AT20" s="86">
        <v>39.35</v>
      </c>
      <c r="AU20" s="86">
        <v>40</v>
      </c>
      <c r="AV20" s="86">
        <v>40.4</v>
      </c>
      <c r="AW20" s="86">
        <v>41.25</v>
      </c>
      <c r="AX20" s="86">
        <v>41.85</v>
      </c>
      <c r="AY20" s="86"/>
      <c r="AZ20" s="86">
        <v>41.85</v>
      </c>
      <c r="BA20" s="86">
        <v>41.4</v>
      </c>
      <c r="BB20" s="86">
        <v>41</v>
      </c>
      <c r="BC20" s="86">
        <v>41.4</v>
      </c>
    </row>
    <row r="21" spans="1:57" ht="9.9499999999999993" customHeight="1">
      <c r="A21" s="214" t="s">
        <v>184</v>
      </c>
      <c r="B21" s="215"/>
      <c r="C21" s="32"/>
      <c r="D21" s="52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</row>
    <row r="22" spans="1:57" ht="20.100000000000001" customHeight="1">
      <c r="A22" s="6" t="s">
        <v>11</v>
      </c>
      <c r="B22" s="18" t="s">
        <v>97</v>
      </c>
      <c r="C22" s="32" t="s">
        <v>116</v>
      </c>
      <c r="D22" s="51">
        <f>AVERAGE(E22:BC22)</f>
        <v>14.630799999999995</v>
      </c>
      <c r="E22" s="86">
        <v>10.75</v>
      </c>
      <c r="F22" s="86">
        <v>11.25</v>
      </c>
      <c r="G22" s="86">
        <v>11.75</v>
      </c>
      <c r="H22" s="86">
        <v>11.75</v>
      </c>
      <c r="I22" s="86">
        <v>11.75</v>
      </c>
      <c r="J22" s="86">
        <v>11.75</v>
      </c>
      <c r="K22" s="86">
        <v>12.75</v>
      </c>
      <c r="L22" s="86">
        <v>12.75</v>
      </c>
      <c r="M22" s="86">
        <v>14.5</v>
      </c>
      <c r="N22" s="86">
        <v>14.5</v>
      </c>
      <c r="O22" s="86">
        <v>14.5</v>
      </c>
      <c r="P22" s="86">
        <v>15.75</v>
      </c>
      <c r="Q22" s="86">
        <v>15.75</v>
      </c>
      <c r="R22" s="86">
        <v>16</v>
      </c>
      <c r="S22" s="86">
        <v>16.38</v>
      </c>
      <c r="T22" s="86">
        <v>16.38</v>
      </c>
      <c r="U22" s="86">
        <v>16.88</v>
      </c>
      <c r="V22" s="86">
        <v>17.13</v>
      </c>
      <c r="W22" s="86">
        <v>17.13</v>
      </c>
      <c r="X22" s="86">
        <v>17.13</v>
      </c>
      <c r="Y22" s="86">
        <v>16.63</v>
      </c>
      <c r="Z22" s="86">
        <v>16.63</v>
      </c>
      <c r="AA22" s="86">
        <v>15.75</v>
      </c>
      <c r="AB22" s="86">
        <v>15.75</v>
      </c>
      <c r="AC22" s="86">
        <v>15.75</v>
      </c>
      <c r="AD22" s="86">
        <v>15.75</v>
      </c>
      <c r="AE22" s="86">
        <v>15.75</v>
      </c>
      <c r="AF22" s="86">
        <v>15.05</v>
      </c>
      <c r="AG22" s="86">
        <v>15.05</v>
      </c>
      <c r="AH22" s="86">
        <v>15.05</v>
      </c>
      <c r="AI22" s="86">
        <v>15.05</v>
      </c>
      <c r="AJ22" s="86">
        <v>15.05</v>
      </c>
      <c r="AK22" s="86">
        <v>15.05</v>
      </c>
      <c r="AL22" s="86">
        <v>15.05</v>
      </c>
      <c r="AM22" s="86">
        <v>15.05</v>
      </c>
      <c r="AN22" s="86">
        <v>15.05</v>
      </c>
      <c r="AO22" s="86">
        <v>15.05</v>
      </c>
      <c r="AP22" s="86">
        <v>15.05</v>
      </c>
      <c r="AQ22" s="86">
        <v>15.05</v>
      </c>
      <c r="AR22" s="86">
        <v>14.15</v>
      </c>
      <c r="AS22" s="86">
        <v>14.15</v>
      </c>
      <c r="AT22" s="86">
        <v>14.15</v>
      </c>
      <c r="AU22" s="86">
        <v>14.15</v>
      </c>
      <c r="AV22" s="86">
        <v>14.15</v>
      </c>
      <c r="AW22" s="86">
        <v>14.15</v>
      </c>
      <c r="AX22" s="86">
        <v>13.5</v>
      </c>
      <c r="AY22" s="86"/>
      <c r="AZ22" s="86">
        <v>13.5</v>
      </c>
      <c r="BA22" s="86">
        <v>13.5</v>
      </c>
      <c r="BB22" s="86">
        <v>13.5</v>
      </c>
      <c r="BC22" s="86">
        <v>13.5</v>
      </c>
    </row>
    <row r="23" spans="1:57" ht="9.9499999999999993" customHeight="1">
      <c r="A23" s="214" t="s">
        <v>101</v>
      </c>
      <c r="B23" s="215"/>
      <c r="C23" s="32"/>
      <c r="D23" s="52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</row>
    <row r="24" spans="1:57" ht="20.100000000000001" customHeight="1">
      <c r="A24" s="6" t="s">
        <v>11</v>
      </c>
      <c r="B24" s="18" t="s">
        <v>97</v>
      </c>
      <c r="C24" s="32" t="s">
        <v>115</v>
      </c>
      <c r="D24" s="51">
        <f>AVERAGE(E24:BC24)</f>
        <v>6.9360000000000017</v>
      </c>
      <c r="E24" s="86">
        <v>6.35</v>
      </c>
      <c r="F24" s="86">
        <v>6.35</v>
      </c>
      <c r="G24" s="86">
        <v>6.35</v>
      </c>
      <c r="H24" s="86">
        <v>6.35</v>
      </c>
      <c r="I24" s="86">
        <v>6.35</v>
      </c>
      <c r="J24" s="86">
        <v>6.35</v>
      </c>
      <c r="K24" s="86">
        <v>6.8</v>
      </c>
      <c r="L24" s="86">
        <v>6.8</v>
      </c>
      <c r="M24" s="86">
        <v>7.05</v>
      </c>
      <c r="N24" s="86">
        <v>7.25</v>
      </c>
      <c r="O24" s="86">
        <v>7.25</v>
      </c>
      <c r="P24" s="86">
        <v>7.25</v>
      </c>
      <c r="Q24" s="86">
        <v>7.25</v>
      </c>
      <c r="R24" s="86">
        <v>7.25</v>
      </c>
      <c r="S24" s="86">
        <v>7.25</v>
      </c>
      <c r="T24" s="86">
        <v>7.25</v>
      </c>
      <c r="U24" s="86">
        <v>7.5</v>
      </c>
      <c r="V24" s="86">
        <v>7.5</v>
      </c>
      <c r="W24" s="86">
        <v>7.65</v>
      </c>
      <c r="X24" s="86">
        <v>7.65</v>
      </c>
      <c r="Y24" s="86">
        <v>7.4</v>
      </c>
      <c r="Z24" s="86">
        <v>7.4</v>
      </c>
      <c r="AA24" s="86">
        <v>7.2</v>
      </c>
      <c r="AB24" s="86">
        <v>7.2</v>
      </c>
      <c r="AC24" s="86">
        <v>6.8</v>
      </c>
      <c r="AD24" s="86">
        <v>6.8</v>
      </c>
      <c r="AE24" s="86">
        <v>6.8</v>
      </c>
      <c r="AF24" s="86">
        <v>6.8</v>
      </c>
      <c r="AG24" s="86">
        <v>6.8</v>
      </c>
      <c r="AH24" s="86">
        <v>6.8</v>
      </c>
      <c r="AI24" s="86">
        <v>6.8</v>
      </c>
      <c r="AJ24" s="86">
        <v>6.8</v>
      </c>
      <c r="AK24" s="86">
        <v>6.8</v>
      </c>
      <c r="AL24" s="86">
        <v>6.8</v>
      </c>
      <c r="AM24" s="86">
        <v>6.95</v>
      </c>
      <c r="AN24" s="86">
        <v>6.95</v>
      </c>
      <c r="AO24" s="86">
        <v>6.95</v>
      </c>
      <c r="AP24" s="86">
        <v>6.95</v>
      </c>
      <c r="AQ24" s="86">
        <v>6.95</v>
      </c>
      <c r="AR24" s="86">
        <v>6.95</v>
      </c>
      <c r="AS24" s="86">
        <v>6.95</v>
      </c>
      <c r="AT24" s="86">
        <v>6.95</v>
      </c>
      <c r="AU24" s="86">
        <v>6.95</v>
      </c>
      <c r="AV24" s="86">
        <v>6.95</v>
      </c>
      <c r="AW24" s="86">
        <v>6.95</v>
      </c>
      <c r="AX24" s="86">
        <v>6.95</v>
      </c>
      <c r="AY24" s="86"/>
      <c r="AZ24" s="86">
        <v>6.6</v>
      </c>
      <c r="BA24" s="86">
        <v>6.6</v>
      </c>
      <c r="BB24" s="86">
        <v>6.6</v>
      </c>
      <c r="BC24" s="86">
        <v>6.6</v>
      </c>
    </row>
    <row r="25" spans="1:57" ht="9.9499999999999993" customHeight="1">
      <c r="A25" s="214" t="s">
        <v>139</v>
      </c>
      <c r="B25" s="215"/>
      <c r="C25" s="32"/>
      <c r="D25" s="52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</row>
    <row r="26" spans="1:57" ht="20.100000000000001" customHeight="1">
      <c r="A26" s="6" t="s">
        <v>12</v>
      </c>
      <c r="B26" s="18" t="s">
        <v>95</v>
      </c>
      <c r="C26" s="32" t="s">
        <v>81</v>
      </c>
      <c r="D26" s="51">
        <f>AVERAGE(E26:BC26)</f>
        <v>1608.72</v>
      </c>
      <c r="E26" s="86">
        <v>1547.5</v>
      </c>
      <c r="F26" s="86">
        <v>1611.5</v>
      </c>
      <c r="G26" s="86">
        <v>1562.5</v>
      </c>
      <c r="H26" s="86">
        <v>1515.5</v>
      </c>
      <c r="I26" s="86">
        <v>1497.5</v>
      </c>
      <c r="J26" s="86">
        <v>1502.5</v>
      </c>
      <c r="K26" s="86">
        <v>1512.5</v>
      </c>
      <c r="L26" s="86">
        <v>1536.5</v>
      </c>
      <c r="M26" s="86">
        <v>1577.5</v>
      </c>
      <c r="N26" s="86">
        <v>1612.5</v>
      </c>
      <c r="O26" s="86">
        <v>1632.5</v>
      </c>
      <c r="P26" s="86">
        <v>1602.5</v>
      </c>
      <c r="Q26" s="86">
        <v>1642.5</v>
      </c>
      <c r="R26" s="86">
        <v>1702.5</v>
      </c>
      <c r="S26" s="86">
        <v>1717.5</v>
      </c>
      <c r="T26" s="86">
        <v>1737.5</v>
      </c>
      <c r="U26" s="86">
        <v>1737.5</v>
      </c>
      <c r="V26" s="86">
        <v>1662.5</v>
      </c>
      <c r="W26" s="86">
        <v>1732.5</v>
      </c>
      <c r="X26" s="86">
        <v>1517.5</v>
      </c>
      <c r="Y26" s="86">
        <v>1557.5</v>
      </c>
      <c r="Z26" s="86">
        <v>1542.5</v>
      </c>
      <c r="AA26" s="86">
        <v>1542.5</v>
      </c>
      <c r="AB26" s="86">
        <v>1573.5</v>
      </c>
      <c r="AC26" s="86">
        <v>1557.5</v>
      </c>
      <c r="AD26" s="86">
        <v>1514.5</v>
      </c>
      <c r="AE26" s="86">
        <v>1527.5</v>
      </c>
      <c r="AF26" s="86">
        <v>1527.5</v>
      </c>
      <c r="AG26" s="86">
        <v>1522.5</v>
      </c>
      <c r="AH26" s="86">
        <v>1557.5</v>
      </c>
      <c r="AI26" s="86">
        <v>1572.5</v>
      </c>
      <c r="AJ26" s="86">
        <v>1533.5</v>
      </c>
      <c r="AK26" s="86">
        <v>1522.5</v>
      </c>
      <c r="AL26" s="86">
        <v>1532.5</v>
      </c>
      <c r="AM26" s="86">
        <v>1555.5</v>
      </c>
      <c r="AN26" s="86">
        <v>1552.5</v>
      </c>
      <c r="AO26" s="86">
        <v>1619.5</v>
      </c>
      <c r="AP26" s="86">
        <v>1642.5</v>
      </c>
      <c r="AQ26" s="86">
        <v>1662.5</v>
      </c>
      <c r="AR26" s="86">
        <v>1696.5</v>
      </c>
      <c r="AS26" s="86">
        <v>1707.5</v>
      </c>
      <c r="AT26" s="86">
        <v>1677.5</v>
      </c>
      <c r="AU26" s="86">
        <v>1692.5</v>
      </c>
      <c r="AV26" s="86">
        <v>1747.5</v>
      </c>
      <c r="AW26" s="86">
        <v>1717.5</v>
      </c>
      <c r="AX26" s="86">
        <v>1664.5</v>
      </c>
      <c r="AY26" s="86"/>
      <c r="AZ26" s="86">
        <v>1647.5</v>
      </c>
      <c r="BA26" s="86">
        <v>1717.5</v>
      </c>
      <c r="BB26" s="86">
        <v>1687.5</v>
      </c>
      <c r="BC26" s="86">
        <v>1702.5</v>
      </c>
    </row>
    <row r="27" spans="1:57" ht="9.9499999999999993" customHeight="1">
      <c r="A27" s="6"/>
      <c r="B27" s="18"/>
      <c r="C27" s="32"/>
      <c r="D27" s="52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</row>
    <row r="28" spans="1:57" ht="20.100000000000001" customHeight="1">
      <c r="A28" s="6" t="s">
        <v>13</v>
      </c>
      <c r="B28" s="18" t="s">
        <v>97</v>
      </c>
      <c r="C28" s="32" t="s">
        <v>82</v>
      </c>
      <c r="D28" s="51">
        <f>AVERAGE(E28:BC28)</f>
        <v>0.62739999999999974</v>
      </c>
      <c r="E28" s="86">
        <v>0.62</v>
      </c>
      <c r="F28" s="86">
        <v>0.62</v>
      </c>
      <c r="G28" s="86">
        <v>0.62</v>
      </c>
      <c r="H28" s="86">
        <v>0.62</v>
      </c>
      <c r="I28" s="86">
        <v>0.62</v>
      </c>
      <c r="J28" s="86">
        <v>0.62</v>
      </c>
      <c r="K28" s="86">
        <v>0.62</v>
      </c>
      <c r="L28" s="86">
        <v>0.62</v>
      </c>
      <c r="M28" s="86">
        <v>0.62</v>
      </c>
      <c r="N28" s="86">
        <v>0.62</v>
      </c>
      <c r="O28" s="86">
        <v>0.62</v>
      </c>
      <c r="P28" s="86">
        <v>0.62</v>
      </c>
      <c r="Q28" s="86">
        <v>0.62</v>
      </c>
      <c r="R28" s="86">
        <v>0.63</v>
      </c>
      <c r="S28" s="86">
        <v>0.63</v>
      </c>
      <c r="T28" s="86">
        <v>0.63</v>
      </c>
      <c r="U28" s="86">
        <v>0.63</v>
      </c>
      <c r="V28" s="86">
        <v>0.63</v>
      </c>
      <c r="W28" s="86">
        <v>0.63</v>
      </c>
      <c r="X28" s="86">
        <v>0.63</v>
      </c>
      <c r="Y28" s="86">
        <v>0.63</v>
      </c>
      <c r="Z28" s="86">
        <v>0.63</v>
      </c>
      <c r="AA28" s="86">
        <v>0.63</v>
      </c>
      <c r="AB28" s="86">
        <v>0.63</v>
      </c>
      <c r="AC28" s="86">
        <v>0.63</v>
      </c>
      <c r="AD28" s="86">
        <v>0.63</v>
      </c>
      <c r="AE28" s="86">
        <v>0.63</v>
      </c>
      <c r="AF28" s="86">
        <v>0.63</v>
      </c>
      <c r="AG28" s="86">
        <v>0.63</v>
      </c>
      <c r="AH28" s="86">
        <v>0.63</v>
      </c>
      <c r="AI28" s="86">
        <v>0.63</v>
      </c>
      <c r="AJ28" s="86">
        <v>0.63</v>
      </c>
      <c r="AK28" s="86">
        <v>0.63</v>
      </c>
      <c r="AL28" s="86">
        <v>0.63</v>
      </c>
      <c r="AM28" s="86">
        <v>0.63</v>
      </c>
      <c r="AN28" s="86">
        <v>0.63</v>
      </c>
      <c r="AO28" s="86">
        <v>0.63</v>
      </c>
      <c r="AP28" s="86">
        <v>0.63</v>
      </c>
      <c r="AQ28" s="86">
        <v>0.63</v>
      </c>
      <c r="AR28" s="86">
        <v>0.63</v>
      </c>
      <c r="AS28" s="86">
        <v>0.63</v>
      </c>
      <c r="AT28" s="86">
        <v>0.63</v>
      </c>
      <c r="AU28" s="86">
        <v>0.63</v>
      </c>
      <c r="AV28" s="86">
        <v>0.63</v>
      </c>
      <c r="AW28" s="86">
        <v>0.63</v>
      </c>
      <c r="AX28" s="86">
        <v>0.63</v>
      </c>
      <c r="AY28" s="86"/>
      <c r="AZ28" s="86">
        <v>0.63</v>
      </c>
      <c r="BA28" s="86">
        <v>0.63</v>
      </c>
      <c r="BB28" s="86">
        <v>0.63</v>
      </c>
      <c r="BC28" s="86">
        <v>0.63</v>
      </c>
    </row>
    <row r="29" spans="1:57" ht="9.9499999999999993" customHeight="1">
      <c r="A29" s="6"/>
      <c r="B29" s="18"/>
      <c r="C29" s="32"/>
      <c r="D29" s="52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</row>
    <row r="30" spans="1:57" ht="20.100000000000001" customHeight="1">
      <c r="A30" s="6" t="s">
        <v>14</v>
      </c>
      <c r="B30" s="18" t="s">
        <v>97</v>
      </c>
      <c r="C30" s="32" t="s">
        <v>82</v>
      </c>
      <c r="D30" s="51">
        <f>AVERAGE(E30:BC30)</f>
        <v>37.200000000000003</v>
      </c>
      <c r="E30" s="86">
        <v>26.75</v>
      </c>
      <c r="F30" s="86">
        <v>27</v>
      </c>
      <c r="G30" s="86">
        <v>27.75</v>
      </c>
      <c r="H30" s="86">
        <v>29</v>
      </c>
      <c r="I30" s="86">
        <v>30.5</v>
      </c>
      <c r="J30" s="86">
        <v>32</v>
      </c>
      <c r="K30" s="86">
        <v>33.5</v>
      </c>
      <c r="L30" s="86">
        <v>36</v>
      </c>
      <c r="M30" s="86">
        <v>36.5</v>
      </c>
      <c r="N30" s="86">
        <v>37.5</v>
      </c>
      <c r="O30" s="86">
        <v>37</v>
      </c>
      <c r="P30" s="86">
        <v>36.25</v>
      </c>
      <c r="Q30" s="86">
        <v>35.75</v>
      </c>
      <c r="R30" s="86">
        <v>35.5</v>
      </c>
      <c r="S30" s="86">
        <v>35.5</v>
      </c>
      <c r="T30" s="86">
        <v>35.5</v>
      </c>
      <c r="U30" s="86">
        <v>36</v>
      </c>
      <c r="V30" s="86">
        <v>36</v>
      </c>
      <c r="W30" s="86">
        <v>36</v>
      </c>
      <c r="X30" s="86">
        <v>37</v>
      </c>
      <c r="Y30" s="86">
        <v>36.5</v>
      </c>
      <c r="Z30" s="86">
        <v>36.5</v>
      </c>
      <c r="AA30" s="86">
        <v>36.5</v>
      </c>
      <c r="AB30" s="86">
        <v>36.5</v>
      </c>
      <c r="AC30" s="86">
        <v>36.5</v>
      </c>
      <c r="AD30" s="86">
        <v>36.25</v>
      </c>
      <c r="AE30" s="86">
        <v>36.25</v>
      </c>
      <c r="AF30" s="86">
        <v>36.25</v>
      </c>
      <c r="AG30" s="86">
        <v>36.5</v>
      </c>
      <c r="AH30" s="86">
        <v>36.5</v>
      </c>
      <c r="AI30" s="86">
        <v>36.5</v>
      </c>
      <c r="AJ30" s="86">
        <v>36.5</v>
      </c>
      <c r="AK30" s="86">
        <v>36.5</v>
      </c>
      <c r="AL30" s="86">
        <v>37.75</v>
      </c>
      <c r="AM30" s="86">
        <v>39.25</v>
      </c>
      <c r="AN30" s="86">
        <v>39.25</v>
      </c>
      <c r="AO30" s="86">
        <v>39.25</v>
      </c>
      <c r="AP30" s="86">
        <v>39.75</v>
      </c>
      <c r="AQ30" s="86">
        <v>40.25</v>
      </c>
      <c r="AR30" s="86">
        <v>40.25</v>
      </c>
      <c r="AS30" s="86">
        <v>40.5</v>
      </c>
      <c r="AT30" s="86">
        <v>41</v>
      </c>
      <c r="AU30" s="86">
        <v>42</v>
      </c>
      <c r="AV30" s="86">
        <v>42</v>
      </c>
      <c r="AW30" s="86">
        <v>43</v>
      </c>
      <c r="AX30" s="86">
        <v>45</v>
      </c>
      <c r="AY30" s="86"/>
      <c r="AZ30" s="86">
        <v>45</v>
      </c>
      <c r="BA30" s="86">
        <v>45</v>
      </c>
      <c r="BB30" s="86">
        <v>45</v>
      </c>
      <c r="BC30" s="86">
        <v>45</v>
      </c>
    </row>
    <row r="31" spans="1:57" ht="9.9499999999999993" customHeight="1">
      <c r="A31" s="6"/>
      <c r="B31" s="18"/>
      <c r="C31" s="32"/>
      <c r="D31" s="52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</row>
    <row r="32" spans="1:57" ht="20.100000000000001" customHeight="1">
      <c r="A32" s="6" t="s">
        <v>15</v>
      </c>
      <c r="B32" s="18" t="s">
        <v>98</v>
      </c>
      <c r="C32" s="32" t="s">
        <v>82</v>
      </c>
      <c r="D32" s="51">
        <f>AVERAGE(E32:BC32)</f>
        <v>1001</v>
      </c>
      <c r="E32" s="86">
        <v>550</v>
      </c>
      <c r="F32" s="86">
        <v>550</v>
      </c>
      <c r="G32" s="86">
        <v>550</v>
      </c>
      <c r="H32" s="86">
        <v>550</v>
      </c>
      <c r="I32" s="86">
        <v>550</v>
      </c>
      <c r="J32" s="86">
        <v>550</v>
      </c>
      <c r="K32" s="86">
        <v>550</v>
      </c>
      <c r="L32" s="86">
        <v>550</v>
      </c>
      <c r="M32" s="86">
        <v>550</v>
      </c>
      <c r="N32" s="86">
        <v>550</v>
      </c>
      <c r="O32" s="86">
        <v>550</v>
      </c>
      <c r="P32" s="86">
        <v>550</v>
      </c>
      <c r="Q32" s="86">
        <v>550</v>
      </c>
      <c r="R32" s="86">
        <v>550</v>
      </c>
      <c r="S32" s="86">
        <v>550</v>
      </c>
      <c r="T32" s="86">
        <v>550</v>
      </c>
      <c r="U32" s="86">
        <v>550</v>
      </c>
      <c r="V32" s="86">
        <v>775</v>
      </c>
      <c r="W32" s="86">
        <v>850</v>
      </c>
      <c r="X32" s="86">
        <v>975</v>
      </c>
      <c r="Y32" s="86">
        <v>1025</v>
      </c>
      <c r="Z32" s="86">
        <v>1075</v>
      </c>
      <c r="AA32" s="86">
        <v>1150</v>
      </c>
      <c r="AB32" s="86">
        <v>1150</v>
      </c>
      <c r="AC32" s="86">
        <v>1200</v>
      </c>
      <c r="AD32" s="86">
        <v>1200</v>
      </c>
      <c r="AE32" s="86">
        <v>1200</v>
      </c>
      <c r="AF32" s="86">
        <v>1200</v>
      </c>
      <c r="AG32" s="86">
        <v>1250</v>
      </c>
      <c r="AH32" s="86">
        <v>1250</v>
      </c>
      <c r="AI32" s="86">
        <v>1275</v>
      </c>
      <c r="AJ32" s="86">
        <v>1275</v>
      </c>
      <c r="AK32" s="86">
        <v>1325</v>
      </c>
      <c r="AL32" s="86">
        <v>1325</v>
      </c>
      <c r="AM32" s="86">
        <v>1325</v>
      </c>
      <c r="AN32" s="86">
        <v>1325</v>
      </c>
      <c r="AO32" s="86">
        <v>1325</v>
      </c>
      <c r="AP32" s="86">
        <v>1325</v>
      </c>
      <c r="AQ32" s="86">
        <v>1325</v>
      </c>
      <c r="AR32" s="86">
        <v>1325</v>
      </c>
      <c r="AS32" s="86">
        <v>1325</v>
      </c>
      <c r="AT32" s="86">
        <v>1325</v>
      </c>
      <c r="AU32" s="86">
        <v>1325</v>
      </c>
      <c r="AV32" s="86">
        <v>1325</v>
      </c>
      <c r="AW32" s="86">
        <v>1325</v>
      </c>
      <c r="AX32" s="86">
        <v>1325</v>
      </c>
      <c r="AY32" s="86"/>
      <c r="AZ32" s="86">
        <v>1325</v>
      </c>
      <c r="BA32" s="86">
        <v>1325</v>
      </c>
      <c r="BB32" s="86">
        <v>1325</v>
      </c>
      <c r="BC32" s="86">
        <v>1325</v>
      </c>
    </row>
    <row r="33" spans="1:55" ht="9.9499999999999993" customHeight="1">
      <c r="A33" s="6"/>
      <c r="B33" s="18"/>
      <c r="C33" s="32"/>
      <c r="D33" s="52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</row>
    <row r="34" spans="1:55" ht="20.100000000000001" customHeight="1">
      <c r="A34" s="6" t="s">
        <v>16</v>
      </c>
      <c r="B34" s="18" t="s">
        <v>96</v>
      </c>
      <c r="C34" s="32" t="s">
        <v>83</v>
      </c>
      <c r="D34" s="51">
        <f>AVERAGE(E34:BC34)</f>
        <v>8985.75</v>
      </c>
      <c r="E34" s="86">
        <v>6175</v>
      </c>
      <c r="F34" s="86">
        <v>6425</v>
      </c>
      <c r="G34" s="86">
        <v>6450</v>
      </c>
      <c r="H34" s="86">
        <v>6500</v>
      </c>
      <c r="I34" s="86">
        <v>6500</v>
      </c>
      <c r="J34" s="86">
        <v>6500</v>
      </c>
      <c r="K34" s="86">
        <v>6525</v>
      </c>
      <c r="L34" s="86">
        <v>6525</v>
      </c>
      <c r="M34" s="86">
        <v>6550</v>
      </c>
      <c r="N34" s="86">
        <v>6562.5</v>
      </c>
      <c r="O34" s="86">
        <v>6537.5</v>
      </c>
      <c r="P34" s="86">
        <v>6762.5</v>
      </c>
      <c r="Q34" s="86">
        <v>7150</v>
      </c>
      <c r="R34" s="86">
        <v>8025</v>
      </c>
      <c r="S34" s="86">
        <v>8550</v>
      </c>
      <c r="T34" s="86">
        <v>9200</v>
      </c>
      <c r="U34" s="86">
        <v>9200</v>
      </c>
      <c r="V34" s="86">
        <v>9250</v>
      </c>
      <c r="W34" s="86">
        <v>9250</v>
      </c>
      <c r="X34" s="86">
        <v>9250</v>
      </c>
      <c r="Y34" s="86">
        <v>9150</v>
      </c>
      <c r="Z34" s="86">
        <v>9150</v>
      </c>
      <c r="AA34" s="86">
        <v>8300</v>
      </c>
      <c r="AB34" s="86">
        <v>8300</v>
      </c>
      <c r="AC34" s="86">
        <v>8300</v>
      </c>
      <c r="AD34" s="86">
        <v>8300</v>
      </c>
      <c r="AE34" s="86">
        <v>8850</v>
      </c>
      <c r="AF34" s="86">
        <v>9250</v>
      </c>
      <c r="AG34" s="86">
        <v>9300</v>
      </c>
      <c r="AH34" s="86">
        <v>9275</v>
      </c>
      <c r="AI34" s="86">
        <v>9250</v>
      </c>
      <c r="AJ34" s="86">
        <v>9250</v>
      </c>
      <c r="AK34" s="86">
        <v>9600</v>
      </c>
      <c r="AL34" s="86">
        <v>10100</v>
      </c>
      <c r="AM34" s="86">
        <v>10250</v>
      </c>
      <c r="AN34" s="86">
        <v>10325</v>
      </c>
      <c r="AO34" s="86">
        <v>10275</v>
      </c>
      <c r="AP34" s="86">
        <v>10150</v>
      </c>
      <c r="AQ34" s="86">
        <v>10150</v>
      </c>
      <c r="AR34" s="86">
        <v>10087.5</v>
      </c>
      <c r="AS34" s="86">
        <v>10087.5</v>
      </c>
      <c r="AT34" s="86">
        <v>10250</v>
      </c>
      <c r="AU34" s="86">
        <v>10800</v>
      </c>
      <c r="AV34" s="86">
        <v>11100</v>
      </c>
      <c r="AW34" s="86">
        <v>11450</v>
      </c>
      <c r="AX34" s="86">
        <v>11750</v>
      </c>
      <c r="AY34" s="86"/>
      <c r="AZ34" s="86">
        <v>12025</v>
      </c>
      <c r="BA34" s="86">
        <v>12025</v>
      </c>
      <c r="BB34" s="86">
        <v>12150</v>
      </c>
      <c r="BC34" s="86">
        <v>12150</v>
      </c>
    </row>
    <row r="35" spans="1:55" ht="9.9499999999999993" customHeight="1">
      <c r="A35" s="6"/>
      <c r="B35" s="18"/>
      <c r="C35" s="32"/>
      <c r="D35" s="52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</row>
    <row r="36" spans="1:55" ht="20.100000000000001" customHeight="1">
      <c r="A36" s="6" t="s">
        <v>17</v>
      </c>
      <c r="B36" s="18" t="s">
        <v>97</v>
      </c>
      <c r="C36" s="32" t="s">
        <v>84</v>
      </c>
      <c r="D36" s="51">
        <f>AVERAGE(E36:BC36)</f>
        <v>45.493000000000002</v>
      </c>
      <c r="E36" s="86">
        <v>44.5</v>
      </c>
      <c r="F36" s="86">
        <v>44.5</v>
      </c>
      <c r="G36" s="86">
        <v>43.75</v>
      </c>
      <c r="H36" s="86">
        <v>42.5</v>
      </c>
      <c r="I36" s="86">
        <v>42.25</v>
      </c>
      <c r="J36" s="86">
        <v>42.25</v>
      </c>
      <c r="K36" s="86">
        <v>42</v>
      </c>
      <c r="L36" s="86">
        <v>41.75</v>
      </c>
      <c r="M36" s="86">
        <v>40.5</v>
      </c>
      <c r="N36" s="86">
        <v>40.5</v>
      </c>
      <c r="O36" s="86">
        <v>40.75</v>
      </c>
      <c r="P36" s="86">
        <v>41.25</v>
      </c>
      <c r="Q36" s="86">
        <v>42</v>
      </c>
      <c r="R36" s="86">
        <v>41.5</v>
      </c>
      <c r="S36" s="86">
        <v>41</v>
      </c>
      <c r="T36" s="86">
        <v>41.25</v>
      </c>
      <c r="U36" s="86">
        <v>41.5</v>
      </c>
      <c r="V36" s="86">
        <v>41.75</v>
      </c>
      <c r="W36" s="86">
        <v>41.25</v>
      </c>
      <c r="X36" s="86">
        <v>41.25</v>
      </c>
      <c r="Y36" s="86">
        <v>40.75</v>
      </c>
      <c r="Z36" s="86">
        <v>40.75</v>
      </c>
      <c r="AA36" s="86">
        <v>40.75</v>
      </c>
      <c r="AB36" s="86">
        <v>40.75</v>
      </c>
      <c r="AC36" s="86">
        <v>40.75</v>
      </c>
      <c r="AD36" s="86">
        <v>41</v>
      </c>
      <c r="AE36" s="86">
        <v>41.75</v>
      </c>
      <c r="AF36" s="86">
        <v>41.5</v>
      </c>
      <c r="AG36" s="86">
        <v>41.5</v>
      </c>
      <c r="AH36" s="86">
        <v>43.5</v>
      </c>
      <c r="AI36" s="86">
        <v>45.25</v>
      </c>
      <c r="AJ36" s="86">
        <v>46</v>
      </c>
      <c r="AK36" s="86">
        <v>46.5</v>
      </c>
      <c r="AL36" s="86">
        <v>46.5</v>
      </c>
      <c r="AM36" s="86">
        <v>44</v>
      </c>
      <c r="AN36" s="86">
        <v>46.75</v>
      </c>
      <c r="AO36" s="86">
        <v>48</v>
      </c>
      <c r="AP36" s="86">
        <v>48</v>
      </c>
      <c r="AQ36" s="86">
        <v>46.5</v>
      </c>
      <c r="AR36" s="86">
        <v>47.5</v>
      </c>
      <c r="AS36" s="86">
        <v>48</v>
      </c>
      <c r="AT36" s="86">
        <v>48.5</v>
      </c>
      <c r="AU36" s="86">
        <v>52.5</v>
      </c>
      <c r="AV36" s="86">
        <v>52</v>
      </c>
      <c r="AW36" s="86">
        <v>57.5</v>
      </c>
      <c r="AX36" s="86">
        <v>59.25</v>
      </c>
      <c r="AY36" s="86"/>
      <c r="AZ36" s="86">
        <v>59.9</v>
      </c>
      <c r="BA36" s="86">
        <v>60.25</v>
      </c>
      <c r="BB36" s="86">
        <v>60.25</v>
      </c>
      <c r="BC36" s="86">
        <v>60.5</v>
      </c>
    </row>
    <row r="37" spans="1:55" ht="9.9499999999999993" customHeight="1">
      <c r="A37" s="6"/>
      <c r="B37" s="18"/>
      <c r="C37" s="32"/>
      <c r="D37" s="52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</row>
    <row r="38" spans="1:55" ht="20.100000000000001" customHeight="1">
      <c r="A38" s="6" t="s">
        <v>18</v>
      </c>
      <c r="B38" s="18" t="s">
        <v>95</v>
      </c>
      <c r="C38" s="32" t="s">
        <v>85</v>
      </c>
      <c r="D38" s="51">
        <f>AVERAGE(E38:BC38)</f>
        <v>611.1</v>
      </c>
      <c r="E38" s="86">
        <v>395</v>
      </c>
      <c r="F38" s="86">
        <v>395</v>
      </c>
      <c r="G38" s="86">
        <v>395</v>
      </c>
      <c r="H38" s="86">
        <v>395</v>
      </c>
      <c r="I38" s="86">
        <v>400</v>
      </c>
      <c r="J38" s="86">
        <v>420</v>
      </c>
      <c r="K38" s="86">
        <v>432.5</v>
      </c>
      <c r="L38" s="86">
        <v>432.5</v>
      </c>
      <c r="M38" s="86">
        <v>442.5</v>
      </c>
      <c r="N38" s="86">
        <v>455</v>
      </c>
      <c r="O38" s="86">
        <v>480</v>
      </c>
      <c r="P38" s="86">
        <v>480</v>
      </c>
      <c r="Q38" s="86">
        <v>480</v>
      </c>
      <c r="R38" s="86">
        <v>480</v>
      </c>
      <c r="S38" s="86">
        <v>495</v>
      </c>
      <c r="T38" s="86">
        <v>495</v>
      </c>
      <c r="U38" s="86">
        <v>530</v>
      </c>
      <c r="V38" s="86">
        <v>565</v>
      </c>
      <c r="W38" s="86">
        <v>605</v>
      </c>
      <c r="X38" s="86">
        <v>640</v>
      </c>
      <c r="Y38" s="86">
        <v>682.5</v>
      </c>
      <c r="Z38" s="86">
        <v>682.5</v>
      </c>
      <c r="AA38" s="86">
        <v>682.5</v>
      </c>
      <c r="AB38" s="86">
        <v>687.5</v>
      </c>
      <c r="AC38" s="86">
        <v>692.5</v>
      </c>
      <c r="AD38" s="86">
        <v>695</v>
      </c>
      <c r="AE38" s="86">
        <v>695</v>
      </c>
      <c r="AF38" s="86">
        <v>705</v>
      </c>
      <c r="AG38" s="86">
        <v>695</v>
      </c>
      <c r="AH38" s="86">
        <v>695</v>
      </c>
      <c r="AI38" s="86">
        <v>695</v>
      </c>
      <c r="AJ38" s="86">
        <v>695</v>
      </c>
      <c r="AK38" s="86">
        <v>695</v>
      </c>
      <c r="AL38" s="86">
        <v>695</v>
      </c>
      <c r="AM38" s="86">
        <v>695</v>
      </c>
      <c r="AN38" s="86">
        <v>695</v>
      </c>
      <c r="AO38" s="86">
        <v>695</v>
      </c>
      <c r="AP38" s="86">
        <v>695</v>
      </c>
      <c r="AQ38" s="86">
        <v>695</v>
      </c>
      <c r="AR38" s="86">
        <v>695</v>
      </c>
      <c r="AS38" s="86">
        <v>695</v>
      </c>
      <c r="AT38" s="86">
        <v>695</v>
      </c>
      <c r="AU38" s="86">
        <v>710</v>
      </c>
      <c r="AV38" s="86">
        <v>730</v>
      </c>
      <c r="AW38" s="86">
        <v>730</v>
      </c>
      <c r="AX38" s="86">
        <v>730</v>
      </c>
      <c r="AY38" s="86"/>
      <c r="AZ38" s="86">
        <v>735</v>
      </c>
      <c r="BA38" s="86">
        <v>740</v>
      </c>
      <c r="BB38" s="86">
        <v>740</v>
      </c>
      <c r="BC38" s="86">
        <v>775</v>
      </c>
    </row>
    <row r="39" spans="1:55" ht="9.9499999999999993" customHeight="1">
      <c r="A39" s="6"/>
      <c r="B39" s="18"/>
      <c r="C39" s="32"/>
      <c r="D39" s="52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</row>
    <row r="40" spans="1:55" ht="20.100000000000001" customHeight="1">
      <c r="A40" s="6" t="s">
        <v>19</v>
      </c>
      <c r="B40" s="18" t="s">
        <v>94</v>
      </c>
      <c r="C40" s="32" t="s">
        <v>86</v>
      </c>
      <c r="D40" s="51">
        <f>AVERAGE(E40:BC40)</f>
        <v>568.15</v>
      </c>
      <c r="E40" s="86">
        <v>507.5</v>
      </c>
      <c r="F40" s="86">
        <v>527.5</v>
      </c>
      <c r="G40" s="86">
        <v>547.5</v>
      </c>
      <c r="H40" s="86">
        <v>555</v>
      </c>
      <c r="I40" s="86">
        <v>557.5</v>
      </c>
      <c r="J40" s="86">
        <v>552.5</v>
      </c>
      <c r="K40" s="86">
        <v>552.5</v>
      </c>
      <c r="L40" s="86">
        <v>552.5</v>
      </c>
      <c r="M40" s="86">
        <v>552.5</v>
      </c>
      <c r="N40" s="86">
        <v>552.5</v>
      </c>
      <c r="O40" s="86">
        <v>570</v>
      </c>
      <c r="P40" s="86">
        <v>580</v>
      </c>
      <c r="Q40" s="86">
        <v>597.5</v>
      </c>
      <c r="R40" s="86">
        <v>615</v>
      </c>
      <c r="S40" s="86">
        <v>615</v>
      </c>
      <c r="T40" s="86">
        <v>620</v>
      </c>
      <c r="U40" s="86">
        <v>620</v>
      </c>
      <c r="V40" s="86">
        <v>620</v>
      </c>
      <c r="W40" s="86">
        <v>620</v>
      </c>
      <c r="X40" s="86">
        <v>600</v>
      </c>
      <c r="Y40" s="86">
        <v>580</v>
      </c>
      <c r="Z40" s="86">
        <v>570</v>
      </c>
      <c r="AA40" s="86">
        <v>560</v>
      </c>
      <c r="AB40" s="86">
        <v>560</v>
      </c>
      <c r="AC40" s="86">
        <v>560</v>
      </c>
      <c r="AD40" s="86">
        <v>560</v>
      </c>
      <c r="AE40" s="86">
        <v>560</v>
      </c>
      <c r="AF40" s="86">
        <v>560</v>
      </c>
      <c r="AG40" s="86">
        <v>565</v>
      </c>
      <c r="AH40" s="86">
        <v>565</v>
      </c>
      <c r="AI40" s="86">
        <v>565</v>
      </c>
      <c r="AJ40" s="86">
        <v>575</v>
      </c>
      <c r="AK40" s="86">
        <v>575</v>
      </c>
      <c r="AL40" s="86">
        <v>575</v>
      </c>
      <c r="AM40" s="86">
        <v>575</v>
      </c>
      <c r="AN40" s="86">
        <v>575</v>
      </c>
      <c r="AO40" s="86">
        <v>577.5</v>
      </c>
      <c r="AP40" s="86">
        <v>570</v>
      </c>
      <c r="AQ40" s="86">
        <v>570</v>
      </c>
      <c r="AR40" s="86">
        <v>570</v>
      </c>
      <c r="AS40" s="86">
        <v>562.5</v>
      </c>
      <c r="AT40" s="86">
        <v>557.5</v>
      </c>
      <c r="AU40" s="86">
        <v>557.5</v>
      </c>
      <c r="AV40" s="86">
        <v>547.5</v>
      </c>
      <c r="AW40" s="86">
        <v>547.5</v>
      </c>
      <c r="AX40" s="86">
        <v>547.5</v>
      </c>
      <c r="AY40" s="86"/>
      <c r="AZ40" s="86">
        <v>547.5</v>
      </c>
      <c r="BA40" s="86">
        <v>547.5</v>
      </c>
      <c r="BB40" s="86">
        <v>550</v>
      </c>
      <c r="BC40" s="86">
        <v>560</v>
      </c>
    </row>
    <row r="41" spans="1:55" ht="9.9499999999999993" customHeight="1">
      <c r="A41" s="6"/>
      <c r="B41" s="18"/>
      <c r="C41" s="32"/>
      <c r="D41" s="52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</row>
    <row r="42" spans="1:55" ht="20.100000000000001" customHeight="1">
      <c r="A42" s="6" t="s">
        <v>20</v>
      </c>
      <c r="B42" s="18" t="s">
        <v>97</v>
      </c>
      <c r="C42" s="32" t="s">
        <v>82</v>
      </c>
      <c r="D42" s="51">
        <f>AVERAGE(E42:BC42)</f>
        <v>8.8653999999999993</v>
      </c>
      <c r="E42" s="86">
        <v>7.62</v>
      </c>
      <c r="F42" s="86">
        <v>7.45</v>
      </c>
      <c r="G42" s="86">
        <v>7.55</v>
      </c>
      <c r="H42" s="86">
        <v>7.7</v>
      </c>
      <c r="I42" s="86">
        <v>7.7</v>
      </c>
      <c r="J42" s="86">
        <v>7.8</v>
      </c>
      <c r="K42" s="86">
        <v>7.8</v>
      </c>
      <c r="L42" s="86">
        <v>7.8</v>
      </c>
      <c r="M42" s="86">
        <v>7.8</v>
      </c>
      <c r="N42" s="86">
        <v>7.8</v>
      </c>
      <c r="O42" s="86">
        <v>8.5</v>
      </c>
      <c r="P42" s="86">
        <v>8.9</v>
      </c>
      <c r="Q42" s="86">
        <v>9.15</v>
      </c>
      <c r="R42" s="86">
        <v>9.6</v>
      </c>
      <c r="S42" s="86">
        <v>9.65</v>
      </c>
      <c r="T42" s="86">
        <v>9.75</v>
      </c>
      <c r="U42" s="86">
        <v>9.75</v>
      </c>
      <c r="V42" s="86">
        <v>9.75</v>
      </c>
      <c r="W42" s="86">
        <v>9.65</v>
      </c>
      <c r="X42" s="86">
        <v>9.3000000000000007</v>
      </c>
      <c r="Y42" s="86">
        <v>9.1</v>
      </c>
      <c r="Z42" s="86">
        <v>9</v>
      </c>
      <c r="AA42" s="86">
        <v>8.75</v>
      </c>
      <c r="AB42" s="86">
        <v>8.5500000000000007</v>
      </c>
      <c r="AC42" s="86">
        <v>8.5500000000000007</v>
      </c>
      <c r="AD42" s="86">
        <v>8.4499999999999993</v>
      </c>
      <c r="AE42" s="86">
        <v>8.4499999999999993</v>
      </c>
      <c r="AF42" s="86">
        <v>8.4499999999999993</v>
      </c>
      <c r="AG42" s="86">
        <v>8.4499999999999993</v>
      </c>
      <c r="AH42" s="86">
        <v>8.4499999999999993</v>
      </c>
      <c r="AI42" s="86">
        <v>8.4499999999999993</v>
      </c>
      <c r="AJ42" s="86">
        <v>8.4499999999999993</v>
      </c>
      <c r="AK42" s="86">
        <v>8.4499999999999993</v>
      </c>
      <c r="AL42" s="86">
        <v>8.4499999999999993</v>
      </c>
      <c r="AM42" s="86">
        <v>8.75</v>
      </c>
      <c r="AN42" s="86">
        <v>9.1</v>
      </c>
      <c r="AO42" s="86">
        <v>9.35</v>
      </c>
      <c r="AP42" s="86">
        <v>9.4</v>
      </c>
      <c r="AQ42" s="86">
        <v>9.5500000000000007</v>
      </c>
      <c r="AR42" s="86">
        <v>9.8000000000000007</v>
      </c>
      <c r="AS42" s="86">
        <v>9.65</v>
      </c>
      <c r="AT42" s="86">
        <v>9.65</v>
      </c>
      <c r="AU42" s="86">
        <v>9.65</v>
      </c>
      <c r="AV42" s="86">
        <v>9.65</v>
      </c>
      <c r="AW42" s="86">
        <v>9.6</v>
      </c>
      <c r="AX42" s="86">
        <v>9.6</v>
      </c>
      <c r="AY42" s="86"/>
      <c r="AZ42" s="86">
        <v>9.6</v>
      </c>
      <c r="BA42" s="86">
        <v>9.6</v>
      </c>
      <c r="BB42" s="86">
        <v>9.6</v>
      </c>
      <c r="BC42" s="86">
        <v>9.6999999999999993</v>
      </c>
    </row>
    <row r="43" spans="1:55" ht="9.9499999999999993" customHeight="1">
      <c r="A43" s="214" t="s">
        <v>76</v>
      </c>
      <c r="B43" s="215"/>
      <c r="C43" s="32"/>
      <c r="D43" s="52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</row>
    <row r="44" spans="1:55" ht="20.100000000000001" customHeight="1">
      <c r="A44" s="6" t="s">
        <v>21</v>
      </c>
      <c r="B44" s="18" t="s">
        <v>96</v>
      </c>
      <c r="C44" s="32" t="s">
        <v>87</v>
      </c>
      <c r="D44" s="51">
        <f>AVERAGE(E44:BC44)</f>
        <v>151.93</v>
      </c>
      <c r="E44" s="86">
        <v>135</v>
      </c>
      <c r="F44" s="86">
        <v>135</v>
      </c>
      <c r="G44" s="86">
        <v>131.5</v>
      </c>
      <c r="H44" s="86">
        <v>126</v>
      </c>
      <c r="I44" s="86">
        <v>128.5</v>
      </c>
      <c r="J44" s="86">
        <v>129.5</v>
      </c>
      <c r="K44" s="86">
        <v>129.5</v>
      </c>
      <c r="L44" s="86">
        <v>138.5</v>
      </c>
      <c r="M44" s="86">
        <v>137.5</v>
      </c>
      <c r="N44" s="86">
        <v>137.5</v>
      </c>
      <c r="O44" s="86">
        <v>148</v>
      </c>
      <c r="P44" s="86">
        <v>152</v>
      </c>
      <c r="Q44" s="86">
        <v>152</v>
      </c>
      <c r="R44" s="86">
        <v>171.5</v>
      </c>
      <c r="S44" s="86">
        <v>186.5</v>
      </c>
      <c r="T44" s="86">
        <v>189.5</v>
      </c>
      <c r="U44" s="86">
        <v>186</v>
      </c>
      <c r="V44" s="86">
        <v>183.5</v>
      </c>
      <c r="W44" s="86">
        <v>176</v>
      </c>
      <c r="X44" s="86">
        <v>155.5</v>
      </c>
      <c r="Y44" s="86">
        <v>149</v>
      </c>
      <c r="Z44" s="86">
        <v>151</v>
      </c>
      <c r="AA44" s="86">
        <v>151.5</v>
      </c>
      <c r="AB44" s="86">
        <v>152</v>
      </c>
      <c r="AC44" s="86">
        <v>148.5</v>
      </c>
      <c r="AD44" s="86">
        <v>139.5</v>
      </c>
      <c r="AE44" s="86">
        <v>129</v>
      </c>
      <c r="AF44" s="86">
        <v>124</v>
      </c>
      <c r="AG44" s="86">
        <v>135.5</v>
      </c>
      <c r="AH44" s="86">
        <v>141</v>
      </c>
      <c r="AI44" s="86">
        <v>149</v>
      </c>
      <c r="AJ44" s="86">
        <v>153</v>
      </c>
      <c r="AK44" s="86">
        <v>157</v>
      </c>
      <c r="AL44" s="86">
        <v>152</v>
      </c>
      <c r="AM44" s="86">
        <v>150.5</v>
      </c>
      <c r="AN44" s="86">
        <v>147.5</v>
      </c>
      <c r="AO44" s="86">
        <v>145.5</v>
      </c>
      <c r="AP44" s="86">
        <v>145.5</v>
      </c>
      <c r="AQ44" s="86">
        <v>148</v>
      </c>
      <c r="AR44" s="86">
        <v>153</v>
      </c>
      <c r="AS44" s="86">
        <v>159</v>
      </c>
      <c r="AT44" s="86">
        <v>159</v>
      </c>
      <c r="AU44" s="86">
        <v>157</v>
      </c>
      <c r="AV44" s="86">
        <v>160</v>
      </c>
      <c r="AW44" s="86">
        <v>165.5</v>
      </c>
      <c r="AX44" s="86">
        <v>165.5</v>
      </c>
      <c r="AY44" s="86"/>
      <c r="AZ44" s="86">
        <v>170</v>
      </c>
      <c r="BA44" s="86">
        <v>165.5</v>
      </c>
      <c r="BB44" s="86">
        <v>170</v>
      </c>
      <c r="BC44" s="86">
        <v>174</v>
      </c>
    </row>
    <row r="45" spans="1:55" ht="9.9499999999999993" customHeight="1">
      <c r="A45" s="6"/>
      <c r="B45" s="18"/>
      <c r="C45" s="32"/>
      <c r="D45" s="52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</row>
    <row r="46" spans="1:55" ht="20.100000000000001" customHeight="1">
      <c r="A46" s="6" t="s">
        <v>22</v>
      </c>
      <c r="B46" s="18" t="s">
        <v>99</v>
      </c>
      <c r="C46" s="32" t="s">
        <v>88</v>
      </c>
      <c r="D46" s="51">
        <f>AVERAGE(E46:BC46)</f>
        <v>186.7</v>
      </c>
      <c r="E46" s="86">
        <v>137.5</v>
      </c>
      <c r="F46" s="86">
        <v>137.5</v>
      </c>
      <c r="G46" s="86">
        <v>137.5</v>
      </c>
      <c r="H46" s="86">
        <v>137.5</v>
      </c>
      <c r="I46" s="86">
        <v>147.5</v>
      </c>
      <c r="J46" s="86">
        <v>147.5</v>
      </c>
      <c r="K46" s="86">
        <v>160</v>
      </c>
      <c r="L46" s="86">
        <v>180</v>
      </c>
      <c r="M46" s="86">
        <v>185</v>
      </c>
      <c r="N46" s="86">
        <v>237.5</v>
      </c>
      <c r="O46" s="86">
        <v>210</v>
      </c>
      <c r="P46" s="86">
        <v>195</v>
      </c>
      <c r="Q46" s="86">
        <v>195</v>
      </c>
      <c r="R46" s="86">
        <v>195</v>
      </c>
      <c r="S46" s="86">
        <v>195</v>
      </c>
      <c r="T46" s="86">
        <v>195</v>
      </c>
      <c r="U46" s="86">
        <v>195</v>
      </c>
      <c r="V46" s="86">
        <v>195</v>
      </c>
      <c r="W46" s="86">
        <v>195</v>
      </c>
      <c r="X46" s="86">
        <v>195</v>
      </c>
      <c r="Y46" s="86">
        <v>195</v>
      </c>
      <c r="Z46" s="86">
        <v>195</v>
      </c>
      <c r="AA46" s="86">
        <v>195</v>
      </c>
      <c r="AB46" s="86">
        <v>195</v>
      </c>
      <c r="AC46" s="86">
        <v>195</v>
      </c>
      <c r="AD46" s="86">
        <v>195</v>
      </c>
      <c r="AE46" s="86">
        <v>195</v>
      </c>
      <c r="AF46" s="86">
        <v>195</v>
      </c>
      <c r="AG46" s="86">
        <v>195</v>
      </c>
      <c r="AH46" s="86">
        <v>195</v>
      </c>
      <c r="AI46" s="86">
        <v>195</v>
      </c>
      <c r="AJ46" s="86">
        <v>195</v>
      </c>
      <c r="AK46" s="86">
        <v>195</v>
      </c>
      <c r="AL46" s="86">
        <v>195</v>
      </c>
      <c r="AM46" s="86">
        <v>195</v>
      </c>
      <c r="AN46" s="86">
        <v>195</v>
      </c>
      <c r="AO46" s="86">
        <v>195</v>
      </c>
      <c r="AP46" s="86">
        <v>195</v>
      </c>
      <c r="AQ46" s="86">
        <v>195</v>
      </c>
      <c r="AR46" s="86">
        <v>195</v>
      </c>
      <c r="AS46" s="86">
        <v>195</v>
      </c>
      <c r="AT46" s="86">
        <v>195</v>
      </c>
      <c r="AU46" s="86">
        <v>195</v>
      </c>
      <c r="AV46" s="86">
        <v>195</v>
      </c>
      <c r="AW46" s="86">
        <v>195</v>
      </c>
      <c r="AX46" s="86">
        <v>187.5</v>
      </c>
      <c r="AY46" s="86"/>
      <c r="AZ46" s="86">
        <v>182.5</v>
      </c>
      <c r="BA46" s="86">
        <v>182.5</v>
      </c>
      <c r="BB46" s="86">
        <v>170</v>
      </c>
      <c r="BC46" s="86">
        <v>165</v>
      </c>
    </row>
    <row r="47" spans="1:55" ht="9.9499999999999993" customHeight="1">
      <c r="A47" s="6"/>
      <c r="B47" s="18"/>
      <c r="C47" s="32"/>
      <c r="D47" s="52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</row>
    <row r="48" spans="1:55" ht="20.100000000000001" customHeight="1">
      <c r="A48" s="6" t="s">
        <v>23</v>
      </c>
      <c r="B48" s="18" t="s">
        <v>97</v>
      </c>
      <c r="C48" s="32" t="s">
        <v>89</v>
      </c>
      <c r="D48" s="51">
        <f>AVERAGE(E48:BC48)</f>
        <v>20.596599999999999</v>
      </c>
      <c r="E48" s="86">
        <v>22.25</v>
      </c>
      <c r="F48" s="86">
        <v>23.25</v>
      </c>
      <c r="G48" s="86">
        <v>23.25</v>
      </c>
      <c r="H48" s="86">
        <v>23</v>
      </c>
      <c r="I48" s="86">
        <v>22.52</v>
      </c>
      <c r="J48" s="86">
        <v>21.75</v>
      </c>
      <c r="K48" s="86">
        <v>20.75</v>
      </c>
      <c r="L48" s="86">
        <v>20</v>
      </c>
      <c r="M48" s="86">
        <v>19.75</v>
      </c>
      <c r="N48" s="86">
        <v>20.25</v>
      </c>
      <c r="O48" s="86">
        <v>21.75</v>
      </c>
      <c r="P48" s="86">
        <v>22.65</v>
      </c>
      <c r="Q48" s="86">
        <v>22.75</v>
      </c>
      <c r="R48" s="86">
        <v>23.35</v>
      </c>
      <c r="S48" s="86">
        <v>23.5</v>
      </c>
      <c r="T48" s="86">
        <v>23.5</v>
      </c>
      <c r="U48" s="86">
        <v>23</v>
      </c>
      <c r="V48" s="86">
        <v>22.33</v>
      </c>
      <c r="W48" s="86">
        <v>21.45</v>
      </c>
      <c r="X48" s="86">
        <v>20.5</v>
      </c>
      <c r="Y48" s="86">
        <v>20.5</v>
      </c>
      <c r="Z48" s="86">
        <v>20.25</v>
      </c>
      <c r="AA48" s="86">
        <v>20.75</v>
      </c>
      <c r="AB48" s="86">
        <v>20.75</v>
      </c>
      <c r="AC48" s="86">
        <v>20.13</v>
      </c>
      <c r="AD48" s="86">
        <v>20.13</v>
      </c>
      <c r="AE48" s="86">
        <v>20.13</v>
      </c>
      <c r="AF48" s="86">
        <v>20.13</v>
      </c>
      <c r="AG48" s="86">
        <v>20.13</v>
      </c>
      <c r="AH48" s="86">
        <v>19.75</v>
      </c>
      <c r="AI48" s="86">
        <v>19.75</v>
      </c>
      <c r="AJ48" s="86">
        <v>19</v>
      </c>
      <c r="AK48" s="86">
        <v>19</v>
      </c>
      <c r="AL48" s="86">
        <v>19.3</v>
      </c>
      <c r="AM48" s="86">
        <v>19.899999999999999</v>
      </c>
      <c r="AN48" s="86">
        <v>21</v>
      </c>
      <c r="AO48" s="86">
        <v>21</v>
      </c>
      <c r="AP48" s="86">
        <v>21</v>
      </c>
      <c r="AQ48" s="86">
        <v>21.25</v>
      </c>
      <c r="AR48" s="86">
        <v>20.25</v>
      </c>
      <c r="AS48" s="86">
        <v>20.25</v>
      </c>
      <c r="AT48" s="86">
        <v>20.25</v>
      </c>
      <c r="AU48" s="86">
        <v>19.5</v>
      </c>
      <c r="AV48" s="86">
        <v>18.75</v>
      </c>
      <c r="AW48" s="86">
        <v>18.5</v>
      </c>
      <c r="AX48" s="86">
        <v>17.7</v>
      </c>
      <c r="AY48" s="86"/>
      <c r="AZ48" s="86">
        <v>17.48</v>
      </c>
      <c r="BA48" s="86">
        <v>17</v>
      </c>
      <c r="BB48" s="86">
        <v>17</v>
      </c>
      <c r="BC48" s="86">
        <v>17.75</v>
      </c>
    </row>
    <row r="49" spans="1:55" ht="9.9499999999999993" customHeight="1">
      <c r="A49" s="6"/>
      <c r="B49" s="18"/>
      <c r="C49" s="32"/>
      <c r="D49" s="52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</row>
    <row r="50" spans="1:55" ht="20.100000000000001" customHeight="1">
      <c r="A50" s="6" t="s">
        <v>24</v>
      </c>
      <c r="B50" s="18" t="s">
        <v>96</v>
      </c>
      <c r="C50" s="32" t="s">
        <v>82</v>
      </c>
      <c r="D50" s="51">
        <f>AVERAGE(E50:BC50)</f>
        <v>10736</v>
      </c>
      <c r="E50" s="86">
        <v>8350</v>
      </c>
      <c r="F50" s="86">
        <v>8450</v>
      </c>
      <c r="G50" s="86">
        <v>8600</v>
      </c>
      <c r="H50" s="86">
        <v>8850</v>
      </c>
      <c r="I50" s="86">
        <v>8850</v>
      </c>
      <c r="J50" s="86">
        <v>9150</v>
      </c>
      <c r="K50" s="86">
        <v>9450</v>
      </c>
      <c r="L50" s="86">
        <v>9650</v>
      </c>
      <c r="M50" s="86">
        <v>10150</v>
      </c>
      <c r="N50" s="86">
        <v>10300</v>
      </c>
      <c r="O50" s="86">
        <v>10300</v>
      </c>
      <c r="P50" s="86">
        <v>10300</v>
      </c>
      <c r="Q50" s="86">
        <v>10300</v>
      </c>
      <c r="R50" s="86">
        <v>10300</v>
      </c>
      <c r="S50" s="86">
        <v>10750</v>
      </c>
      <c r="T50" s="86">
        <v>10750</v>
      </c>
      <c r="U50" s="86">
        <v>10750</v>
      </c>
      <c r="V50" s="86">
        <v>10750</v>
      </c>
      <c r="W50" s="86">
        <v>10850</v>
      </c>
      <c r="X50" s="86">
        <v>10850</v>
      </c>
      <c r="Y50" s="86">
        <v>10850</v>
      </c>
      <c r="Z50" s="86">
        <v>10850</v>
      </c>
      <c r="AA50" s="86">
        <v>10850</v>
      </c>
      <c r="AB50" s="86">
        <v>10850</v>
      </c>
      <c r="AC50" s="86">
        <v>10850</v>
      </c>
      <c r="AD50" s="86">
        <v>10850</v>
      </c>
      <c r="AE50" s="86">
        <v>10850</v>
      </c>
      <c r="AF50" s="86">
        <v>10600</v>
      </c>
      <c r="AG50" s="86">
        <v>10600</v>
      </c>
      <c r="AH50" s="86">
        <v>10600</v>
      </c>
      <c r="AI50" s="86">
        <v>10500</v>
      </c>
      <c r="AJ50" s="86">
        <v>10800</v>
      </c>
      <c r="AK50" s="86">
        <v>10800</v>
      </c>
      <c r="AL50" s="86">
        <v>10800</v>
      </c>
      <c r="AM50" s="86">
        <v>10800</v>
      </c>
      <c r="AN50" s="86">
        <v>10800</v>
      </c>
      <c r="AO50" s="86">
        <v>10800</v>
      </c>
      <c r="AP50" s="86">
        <v>10800</v>
      </c>
      <c r="AQ50" s="86">
        <v>10800</v>
      </c>
      <c r="AR50" s="86">
        <v>11550</v>
      </c>
      <c r="AS50" s="86">
        <v>11550</v>
      </c>
      <c r="AT50" s="86">
        <v>11550</v>
      </c>
      <c r="AU50" s="86">
        <v>11550</v>
      </c>
      <c r="AV50" s="86">
        <v>11550</v>
      </c>
      <c r="AW50" s="86">
        <v>12200</v>
      </c>
      <c r="AX50" s="86">
        <v>12650</v>
      </c>
      <c r="AY50" s="86"/>
      <c r="AZ50" s="86">
        <v>12750</v>
      </c>
      <c r="BA50" s="86">
        <v>12800</v>
      </c>
      <c r="BB50" s="86">
        <v>12800</v>
      </c>
      <c r="BC50" s="86">
        <v>13500</v>
      </c>
    </row>
    <row r="51" spans="1:55" ht="9.9499999999999993" customHeight="1">
      <c r="A51" s="6"/>
      <c r="B51" s="18"/>
      <c r="C51" s="32"/>
      <c r="D51" s="52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</row>
    <row r="52" spans="1:55" ht="20.100000000000001" customHeight="1">
      <c r="A52" s="6" t="s">
        <v>25</v>
      </c>
      <c r="B52" s="18" t="s">
        <v>97</v>
      </c>
      <c r="C52" s="32" t="s">
        <v>90</v>
      </c>
      <c r="D52" s="51">
        <f>AVERAGE(E52:BC52)</f>
        <v>39.5</v>
      </c>
      <c r="E52" s="86">
        <v>39.5</v>
      </c>
      <c r="F52" s="86">
        <v>39.5</v>
      </c>
      <c r="G52" s="86">
        <v>39.5</v>
      </c>
      <c r="H52" s="86">
        <v>39.5</v>
      </c>
      <c r="I52" s="86">
        <v>39.5</v>
      </c>
      <c r="J52" s="86">
        <v>39.5</v>
      </c>
      <c r="K52" s="86">
        <v>39.5</v>
      </c>
      <c r="L52" s="86">
        <v>39.5</v>
      </c>
      <c r="M52" s="86">
        <v>39.5</v>
      </c>
      <c r="N52" s="86">
        <v>39.5</v>
      </c>
      <c r="O52" s="86">
        <v>39.5</v>
      </c>
      <c r="P52" s="86">
        <v>39.5</v>
      </c>
      <c r="Q52" s="86">
        <v>39.5</v>
      </c>
      <c r="R52" s="86">
        <v>39.5</v>
      </c>
      <c r="S52" s="86">
        <v>39.5</v>
      </c>
      <c r="T52" s="86">
        <v>39.5</v>
      </c>
      <c r="U52" s="86">
        <v>39.5</v>
      </c>
      <c r="V52" s="86">
        <v>39.5</v>
      </c>
      <c r="W52" s="86">
        <v>39.5</v>
      </c>
      <c r="X52" s="86">
        <v>39.5</v>
      </c>
      <c r="Y52" s="86">
        <v>39.5</v>
      </c>
      <c r="Z52" s="86">
        <v>39.5</v>
      </c>
      <c r="AA52" s="86">
        <v>39.5</v>
      </c>
      <c r="AB52" s="86">
        <v>39.5</v>
      </c>
      <c r="AC52" s="86">
        <v>39.5</v>
      </c>
      <c r="AD52" s="86">
        <v>39.5</v>
      </c>
      <c r="AE52" s="86">
        <v>39.5</v>
      </c>
      <c r="AF52" s="86">
        <v>39.5</v>
      </c>
      <c r="AG52" s="86">
        <v>39.5</v>
      </c>
      <c r="AH52" s="86">
        <v>39.5</v>
      </c>
      <c r="AI52" s="86">
        <v>39.5</v>
      </c>
      <c r="AJ52" s="86">
        <v>39.5</v>
      </c>
      <c r="AK52" s="86">
        <v>39.5</v>
      </c>
      <c r="AL52" s="86">
        <v>39.5</v>
      </c>
      <c r="AM52" s="86">
        <v>39.5</v>
      </c>
      <c r="AN52" s="86">
        <v>39.5</v>
      </c>
      <c r="AO52" s="86">
        <v>39.5</v>
      </c>
      <c r="AP52" s="86">
        <v>39.5</v>
      </c>
      <c r="AQ52" s="86">
        <v>39.5</v>
      </c>
      <c r="AR52" s="86">
        <v>39.5</v>
      </c>
      <c r="AS52" s="86">
        <v>39.5</v>
      </c>
      <c r="AT52" s="86">
        <v>39.5</v>
      </c>
      <c r="AU52" s="86">
        <v>39.5</v>
      </c>
      <c r="AV52" s="86">
        <v>39.5</v>
      </c>
      <c r="AW52" s="86">
        <v>39.5</v>
      </c>
      <c r="AX52" s="86">
        <v>39.5</v>
      </c>
      <c r="AY52" s="86"/>
      <c r="AZ52" s="86">
        <v>39.5</v>
      </c>
      <c r="BA52" s="86">
        <v>39.5</v>
      </c>
      <c r="BB52" s="86">
        <v>39.5</v>
      </c>
      <c r="BC52" s="86">
        <v>39.5</v>
      </c>
    </row>
    <row r="53" spans="1:55" ht="9.9499999999999993" customHeight="1">
      <c r="A53" s="6"/>
      <c r="B53" s="18"/>
      <c r="C53" s="32"/>
      <c r="D53" s="52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</row>
    <row r="54" spans="1:55" ht="20.100000000000001" customHeight="1">
      <c r="A54" s="6" t="s">
        <v>26</v>
      </c>
      <c r="B54" s="18" t="s">
        <v>100</v>
      </c>
      <c r="C54" s="32" t="s">
        <v>91</v>
      </c>
      <c r="D54" s="51">
        <f>AVERAGE(E54:BC54)</f>
        <v>241.45</v>
      </c>
      <c r="E54" s="86">
        <v>197.5</v>
      </c>
      <c r="F54" s="86">
        <v>200</v>
      </c>
      <c r="G54" s="86">
        <v>202.5</v>
      </c>
      <c r="H54" s="86">
        <v>203.5</v>
      </c>
      <c r="I54" s="86">
        <v>205</v>
      </c>
      <c r="J54" s="86">
        <v>207.5</v>
      </c>
      <c r="K54" s="86">
        <v>207.5</v>
      </c>
      <c r="L54" s="86">
        <v>209</v>
      </c>
      <c r="M54" s="86">
        <v>212.5</v>
      </c>
      <c r="N54" s="86">
        <v>212.5</v>
      </c>
      <c r="O54" s="86">
        <v>212.5</v>
      </c>
      <c r="P54" s="86">
        <v>212.5</v>
      </c>
      <c r="Q54" s="86">
        <v>212.5</v>
      </c>
      <c r="R54" s="86">
        <v>212.5</v>
      </c>
      <c r="S54" s="86">
        <v>212.5</v>
      </c>
      <c r="T54" s="86">
        <v>217.5</v>
      </c>
      <c r="U54" s="86">
        <v>222.5</v>
      </c>
      <c r="V54" s="86">
        <v>225</v>
      </c>
      <c r="W54" s="86">
        <v>227.5</v>
      </c>
      <c r="X54" s="86">
        <v>230</v>
      </c>
      <c r="Y54" s="86">
        <v>230</v>
      </c>
      <c r="Z54" s="86">
        <v>232.5</v>
      </c>
      <c r="AA54" s="86">
        <v>232.5</v>
      </c>
      <c r="AB54" s="86">
        <v>232.5</v>
      </c>
      <c r="AC54" s="86">
        <v>234.5</v>
      </c>
      <c r="AD54" s="86">
        <v>234.5</v>
      </c>
      <c r="AE54" s="86">
        <v>236.5</v>
      </c>
      <c r="AF54" s="86">
        <v>236.5</v>
      </c>
      <c r="AG54" s="86">
        <v>238.5</v>
      </c>
      <c r="AH54" s="86">
        <v>238.5</v>
      </c>
      <c r="AI54" s="86">
        <v>238.5</v>
      </c>
      <c r="AJ54" s="86">
        <v>238.5</v>
      </c>
      <c r="AK54" s="86">
        <v>239.5</v>
      </c>
      <c r="AL54" s="86">
        <v>239.5</v>
      </c>
      <c r="AM54" s="86">
        <v>243</v>
      </c>
      <c r="AN54" s="86">
        <v>252.5</v>
      </c>
      <c r="AO54" s="86">
        <v>252.5</v>
      </c>
      <c r="AP54" s="86">
        <v>252.5</v>
      </c>
      <c r="AQ54" s="86">
        <v>261.5</v>
      </c>
      <c r="AR54" s="86">
        <v>262.5</v>
      </c>
      <c r="AS54" s="86">
        <v>262.5</v>
      </c>
      <c r="AT54" s="86">
        <v>268.5</v>
      </c>
      <c r="AU54" s="86">
        <v>271.5</v>
      </c>
      <c r="AV54" s="86">
        <v>283</v>
      </c>
      <c r="AW54" s="86">
        <v>287.5</v>
      </c>
      <c r="AX54" s="86">
        <v>315</v>
      </c>
      <c r="AY54" s="86"/>
      <c r="AZ54" s="86">
        <v>320</v>
      </c>
      <c r="BA54" s="86">
        <v>327.5</v>
      </c>
      <c r="BB54" s="86">
        <v>332.5</v>
      </c>
      <c r="BC54" s="86">
        <v>335</v>
      </c>
    </row>
    <row r="55" spans="1:55" ht="9.9499999999999993" customHeight="1">
      <c r="A55" s="6"/>
      <c r="B55" s="18"/>
      <c r="C55" s="32"/>
      <c r="D55" s="52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</row>
    <row r="56" spans="1:55" ht="20.100000000000001" customHeight="1">
      <c r="A56" s="6" t="s">
        <v>27</v>
      </c>
      <c r="B56" s="18" t="s">
        <v>100</v>
      </c>
      <c r="C56" s="32" t="s">
        <v>92</v>
      </c>
      <c r="D56" s="51">
        <f>AVERAGE(E56:BC56)</f>
        <v>150</v>
      </c>
      <c r="E56" s="86">
        <v>150</v>
      </c>
      <c r="F56" s="86">
        <v>150</v>
      </c>
      <c r="G56" s="86">
        <v>150</v>
      </c>
      <c r="H56" s="86">
        <v>150</v>
      </c>
      <c r="I56" s="86">
        <v>150</v>
      </c>
      <c r="J56" s="86">
        <v>150</v>
      </c>
      <c r="K56" s="86">
        <v>150</v>
      </c>
      <c r="L56" s="86">
        <v>150</v>
      </c>
      <c r="M56" s="86">
        <v>150</v>
      </c>
      <c r="N56" s="86">
        <v>150</v>
      </c>
      <c r="O56" s="86">
        <v>150</v>
      </c>
      <c r="P56" s="86">
        <v>150</v>
      </c>
      <c r="Q56" s="86">
        <v>150</v>
      </c>
      <c r="R56" s="86">
        <v>150</v>
      </c>
      <c r="S56" s="86">
        <v>150</v>
      </c>
      <c r="T56" s="86">
        <v>150</v>
      </c>
      <c r="U56" s="86">
        <v>150</v>
      </c>
      <c r="V56" s="86">
        <v>150</v>
      </c>
      <c r="W56" s="86">
        <v>150</v>
      </c>
      <c r="X56" s="86">
        <v>150</v>
      </c>
      <c r="Y56" s="86">
        <v>150</v>
      </c>
      <c r="Z56" s="86">
        <v>150</v>
      </c>
      <c r="AA56" s="86">
        <v>150</v>
      </c>
      <c r="AB56" s="86">
        <v>150</v>
      </c>
      <c r="AC56" s="86">
        <v>150</v>
      </c>
      <c r="AD56" s="86">
        <v>150</v>
      </c>
      <c r="AE56" s="86">
        <v>150</v>
      </c>
      <c r="AF56" s="86">
        <v>150</v>
      </c>
      <c r="AG56" s="86">
        <v>150</v>
      </c>
      <c r="AH56" s="86">
        <v>150</v>
      </c>
      <c r="AI56" s="86">
        <v>150</v>
      </c>
      <c r="AJ56" s="86">
        <v>150</v>
      </c>
      <c r="AK56" s="86">
        <v>150</v>
      </c>
      <c r="AL56" s="86">
        <v>150</v>
      </c>
      <c r="AM56" s="86">
        <v>150</v>
      </c>
      <c r="AN56" s="86">
        <v>150</v>
      </c>
      <c r="AO56" s="86">
        <v>150</v>
      </c>
      <c r="AP56" s="86">
        <v>150</v>
      </c>
      <c r="AQ56" s="86">
        <v>150</v>
      </c>
      <c r="AR56" s="86">
        <v>150</v>
      </c>
      <c r="AS56" s="86">
        <v>150</v>
      </c>
      <c r="AT56" s="86">
        <v>150</v>
      </c>
      <c r="AU56" s="86">
        <v>150</v>
      </c>
      <c r="AV56" s="86">
        <v>150</v>
      </c>
      <c r="AW56" s="86">
        <v>150</v>
      </c>
      <c r="AX56" s="86">
        <v>150</v>
      </c>
      <c r="AY56" s="86"/>
      <c r="AZ56" s="86">
        <v>150</v>
      </c>
      <c r="BA56" s="86">
        <v>150</v>
      </c>
      <c r="BB56" s="86">
        <v>150</v>
      </c>
      <c r="BC56" s="86">
        <v>150</v>
      </c>
    </row>
    <row r="57" spans="1:55" ht="9.9499999999999993" customHeight="1">
      <c r="A57" s="6"/>
      <c r="B57" s="18"/>
      <c r="C57" s="32"/>
      <c r="D57" s="52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</row>
    <row r="58" spans="1:55" ht="20.100000000000001" customHeight="1">
      <c r="A58" s="6" t="s">
        <v>28</v>
      </c>
      <c r="B58" s="18" t="s">
        <v>94</v>
      </c>
      <c r="C58" s="32" t="s">
        <v>93</v>
      </c>
      <c r="D58" s="51">
        <f>AVERAGE(E58:BC58)</f>
        <v>6.7596000000000025</v>
      </c>
      <c r="E58" s="86">
        <v>5</v>
      </c>
      <c r="F58" s="86">
        <v>5.45</v>
      </c>
      <c r="G58" s="86">
        <v>5.7</v>
      </c>
      <c r="H58" s="86">
        <v>5.95</v>
      </c>
      <c r="I58" s="86">
        <v>6.4</v>
      </c>
      <c r="J58" s="86">
        <v>6.75</v>
      </c>
      <c r="K58" s="86">
        <v>6.95</v>
      </c>
      <c r="L58" s="86">
        <v>6.95</v>
      </c>
      <c r="M58" s="86">
        <v>7</v>
      </c>
      <c r="N58" s="86">
        <v>7</v>
      </c>
      <c r="O58" s="86">
        <v>6.75</v>
      </c>
      <c r="P58" s="86">
        <v>6.75</v>
      </c>
      <c r="Q58" s="86">
        <v>6.75</v>
      </c>
      <c r="R58" s="86">
        <v>6.85</v>
      </c>
      <c r="S58" s="86">
        <v>7.2</v>
      </c>
      <c r="T58" s="86">
        <v>7.4</v>
      </c>
      <c r="U58" s="86">
        <v>7.55</v>
      </c>
      <c r="V58" s="86">
        <v>7.55</v>
      </c>
      <c r="W58" s="86">
        <v>7.2</v>
      </c>
      <c r="X58" s="86">
        <v>6.75</v>
      </c>
      <c r="Y58" s="86">
        <v>6.75</v>
      </c>
      <c r="Z58" s="86">
        <v>6.65</v>
      </c>
      <c r="AA58" s="86">
        <v>6.25</v>
      </c>
      <c r="AB58" s="86">
        <v>6.15</v>
      </c>
      <c r="AC58" s="86">
        <v>6.15</v>
      </c>
      <c r="AD58" s="86">
        <v>6.25</v>
      </c>
      <c r="AE58" s="86">
        <v>6.25</v>
      </c>
      <c r="AF58" s="86">
        <v>6.15</v>
      </c>
      <c r="AG58" s="86">
        <v>6.15</v>
      </c>
      <c r="AH58" s="86">
        <v>6.35</v>
      </c>
      <c r="AI58" s="86">
        <v>6.75</v>
      </c>
      <c r="AJ58" s="86">
        <v>7.25</v>
      </c>
      <c r="AK58" s="86">
        <v>7.4</v>
      </c>
      <c r="AL58" s="86">
        <v>7.65</v>
      </c>
      <c r="AM58" s="86">
        <v>7.65</v>
      </c>
      <c r="AN58" s="86">
        <v>7.55</v>
      </c>
      <c r="AO58" s="86">
        <v>7.4</v>
      </c>
      <c r="AP58" s="86">
        <v>7.15</v>
      </c>
      <c r="AQ58" s="86">
        <v>7.15</v>
      </c>
      <c r="AR58" s="86">
        <v>6.95</v>
      </c>
      <c r="AS58" s="86">
        <v>6.7</v>
      </c>
      <c r="AT58" s="86">
        <v>6.8</v>
      </c>
      <c r="AU58" s="86">
        <v>6.7</v>
      </c>
      <c r="AV58" s="86">
        <v>6.85</v>
      </c>
      <c r="AW58" s="86">
        <v>6.85</v>
      </c>
      <c r="AX58" s="86">
        <v>6.8</v>
      </c>
      <c r="AY58" s="86"/>
      <c r="AZ58" s="86">
        <v>6.85</v>
      </c>
      <c r="BA58" s="86">
        <v>6.85</v>
      </c>
      <c r="BB58" s="86">
        <v>6.85</v>
      </c>
      <c r="BC58" s="86">
        <v>6.83</v>
      </c>
    </row>
    <row r="59" spans="1:55" ht="9.9499999999999993" customHeight="1">
      <c r="A59" s="6"/>
      <c r="B59" s="18"/>
      <c r="C59" s="32"/>
      <c r="D59" s="52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</row>
    <row r="60" spans="1:55" ht="20.100000000000001" customHeight="1">
      <c r="A60" s="6" t="s">
        <v>29</v>
      </c>
      <c r="B60" s="18" t="s">
        <v>95</v>
      </c>
      <c r="C60" s="32" t="s">
        <v>81</v>
      </c>
      <c r="D60" s="51">
        <f>AVERAGE(E60:BC60)</f>
        <v>521.9</v>
      </c>
      <c r="E60" s="86">
        <v>426.5</v>
      </c>
      <c r="F60" s="86">
        <v>450.5</v>
      </c>
      <c r="G60" s="86">
        <v>457.5</v>
      </c>
      <c r="H60" s="86">
        <v>422.5</v>
      </c>
      <c r="I60" s="86">
        <v>399.5</v>
      </c>
      <c r="J60" s="86">
        <v>414.5</v>
      </c>
      <c r="K60" s="86">
        <v>427.5</v>
      </c>
      <c r="L60" s="86">
        <v>426.5</v>
      </c>
      <c r="M60" s="86">
        <v>465.5</v>
      </c>
      <c r="N60" s="86">
        <v>462.5</v>
      </c>
      <c r="O60" s="86">
        <v>477.5</v>
      </c>
      <c r="P60" s="86">
        <v>457.5</v>
      </c>
      <c r="Q60" s="86">
        <v>477.5</v>
      </c>
      <c r="R60" s="86">
        <v>507.5</v>
      </c>
      <c r="S60" s="86">
        <v>542.5</v>
      </c>
      <c r="T60" s="86">
        <v>560.5</v>
      </c>
      <c r="U60" s="86">
        <v>552.5</v>
      </c>
      <c r="V60" s="86">
        <v>507.5</v>
      </c>
      <c r="W60" s="86">
        <v>542.5</v>
      </c>
      <c r="X60" s="86">
        <v>417.5</v>
      </c>
      <c r="Y60" s="86">
        <v>462.5</v>
      </c>
      <c r="Z60" s="86">
        <v>447.5</v>
      </c>
      <c r="AA60" s="86">
        <v>452.5</v>
      </c>
      <c r="AB60" s="86">
        <v>480.5</v>
      </c>
      <c r="AC60" s="86">
        <v>470.5</v>
      </c>
      <c r="AD60" s="86">
        <v>437.5</v>
      </c>
      <c r="AE60" s="86">
        <v>447.5</v>
      </c>
      <c r="AF60" s="86">
        <v>463.5</v>
      </c>
      <c r="AG60" s="86">
        <v>452.5</v>
      </c>
      <c r="AH60" s="86">
        <v>487.5</v>
      </c>
      <c r="AI60" s="86">
        <v>497.5</v>
      </c>
      <c r="AJ60" s="86">
        <v>473.5</v>
      </c>
      <c r="AK60" s="86">
        <v>487.5</v>
      </c>
      <c r="AL60" s="86">
        <v>497.5</v>
      </c>
      <c r="AM60" s="86">
        <v>522.5</v>
      </c>
      <c r="AN60" s="86">
        <v>522.5</v>
      </c>
      <c r="AO60" s="86">
        <v>555.5</v>
      </c>
      <c r="AP60" s="86">
        <v>552.5</v>
      </c>
      <c r="AQ60" s="86">
        <v>572.5</v>
      </c>
      <c r="AR60" s="86">
        <v>582.5</v>
      </c>
      <c r="AS60" s="86">
        <v>597.5</v>
      </c>
      <c r="AT60" s="86">
        <v>592.5</v>
      </c>
      <c r="AU60" s="86">
        <v>630.5</v>
      </c>
      <c r="AV60" s="86">
        <v>674.5</v>
      </c>
      <c r="AW60" s="86">
        <v>697.5</v>
      </c>
      <c r="AX60" s="86">
        <v>702.5</v>
      </c>
      <c r="AY60" s="86"/>
      <c r="AZ60" s="86">
        <v>692.5</v>
      </c>
      <c r="BA60" s="86">
        <v>757.5</v>
      </c>
      <c r="BB60" s="86">
        <v>742.5</v>
      </c>
      <c r="BC60" s="86">
        <v>745.5</v>
      </c>
    </row>
    <row r="61" spans="1:55">
      <c r="A61" s="210" t="s">
        <v>107</v>
      </c>
      <c r="B61" s="211"/>
      <c r="C61" s="211"/>
      <c r="D61" s="34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AB61" s="46"/>
      <c r="AJ61" s="22"/>
      <c r="AM61" s="22"/>
      <c r="AN61" s="49"/>
      <c r="AO61" s="22"/>
      <c r="AX61" s="22"/>
      <c r="AY61" s="22"/>
    </row>
    <row r="62" spans="1:55">
      <c r="A62" s="212" t="s">
        <v>30</v>
      </c>
      <c r="B62" s="213"/>
      <c r="C62" s="213"/>
      <c r="D62" s="29"/>
      <c r="AB62" s="46"/>
      <c r="AJ62" s="22"/>
      <c r="AO62" s="22"/>
    </row>
    <row r="63" spans="1:55">
      <c r="A63" s="213"/>
      <c r="B63" s="213"/>
      <c r="C63" s="213"/>
      <c r="D63" s="29"/>
      <c r="AB63" s="46"/>
      <c r="AJ63" s="22"/>
    </row>
    <row r="64" spans="1:55">
      <c r="A64" s="16"/>
      <c r="B64" s="16"/>
      <c r="C64" s="28"/>
      <c r="D64" s="29"/>
      <c r="AB64" s="46"/>
      <c r="AJ64" s="22"/>
    </row>
  </sheetData>
  <mergeCells count="11">
    <mergeCell ref="A63:C63"/>
    <mergeCell ref="A1:C1"/>
    <mergeCell ref="A43:B43"/>
    <mergeCell ref="A23:B23"/>
    <mergeCell ref="A61:C61"/>
    <mergeCell ref="A62:C62"/>
    <mergeCell ref="A15:B15"/>
    <mergeCell ref="A17:B17"/>
    <mergeCell ref="A19:B19"/>
    <mergeCell ref="A21:B21"/>
    <mergeCell ref="A25:B25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E64"/>
  <sheetViews>
    <sheetView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2" sqref="A2"/>
    </sheetView>
  </sheetViews>
  <sheetFormatPr defaultRowHeight="16.5"/>
  <cols>
    <col min="1" max="2" width="9.625" customWidth="1"/>
    <col min="3" max="3" width="20.625" customWidth="1"/>
    <col min="4" max="4" width="12.625" customWidth="1"/>
    <col min="5" max="56" width="10.625" style="9" customWidth="1"/>
  </cols>
  <sheetData>
    <row r="1" spans="1:57" ht="30" customHeight="1" thickBot="1">
      <c r="A1" s="217" t="s">
        <v>78</v>
      </c>
      <c r="B1" s="217"/>
      <c r="C1" s="217"/>
      <c r="D1" s="40"/>
    </row>
    <row r="2" spans="1:57" ht="24.95" customHeight="1" thickTop="1" thickBot="1">
      <c r="A2" s="4" t="s">
        <v>185</v>
      </c>
      <c r="B2" s="4" t="s">
        <v>80</v>
      </c>
      <c r="C2" s="4" t="s">
        <v>79</v>
      </c>
      <c r="D2" s="31" t="s">
        <v>105</v>
      </c>
      <c r="E2" s="21">
        <v>39815</v>
      </c>
      <c r="F2" s="21">
        <v>39822</v>
      </c>
      <c r="G2" s="21">
        <v>39829</v>
      </c>
      <c r="H2" s="21">
        <v>39836</v>
      </c>
      <c r="I2" s="21">
        <v>39843</v>
      </c>
      <c r="J2" s="21">
        <v>39850</v>
      </c>
      <c r="K2" s="21">
        <v>39857</v>
      </c>
      <c r="L2" s="21">
        <v>39864</v>
      </c>
      <c r="M2" s="21">
        <v>39871</v>
      </c>
      <c r="N2" s="21">
        <v>39878</v>
      </c>
      <c r="O2" s="21">
        <v>39885</v>
      </c>
      <c r="P2" s="21">
        <v>39892</v>
      </c>
      <c r="Q2" s="21">
        <v>39899</v>
      </c>
      <c r="R2" s="21">
        <v>39906</v>
      </c>
      <c r="S2" s="21">
        <v>39913</v>
      </c>
      <c r="T2" s="21">
        <v>39920</v>
      </c>
      <c r="U2" s="21">
        <v>39927</v>
      </c>
      <c r="V2" s="21">
        <v>39934</v>
      </c>
      <c r="W2" s="21">
        <v>39941</v>
      </c>
      <c r="X2" s="21">
        <v>39948</v>
      </c>
      <c r="Y2" s="21">
        <v>39955</v>
      </c>
      <c r="Z2" s="21">
        <v>39962</v>
      </c>
      <c r="AA2" s="21">
        <v>39969</v>
      </c>
      <c r="AB2" s="21">
        <v>39976</v>
      </c>
      <c r="AC2" s="21">
        <v>39983</v>
      </c>
      <c r="AD2" s="21">
        <v>39990</v>
      </c>
      <c r="AE2" s="21">
        <v>39997</v>
      </c>
      <c r="AF2" s="21">
        <v>40004</v>
      </c>
      <c r="AG2" s="21">
        <v>40011</v>
      </c>
      <c r="AH2" s="21">
        <v>40018</v>
      </c>
      <c r="AI2" s="21">
        <v>40025</v>
      </c>
      <c r="AJ2" s="21">
        <v>40032</v>
      </c>
      <c r="AK2" s="21">
        <v>40039</v>
      </c>
      <c r="AL2" s="21">
        <v>40046</v>
      </c>
      <c r="AM2" s="21">
        <v>40053</v>
      </c>
      <c r="AN2" s="21">
        <v>40060</v>
      </c>
      <c r="AO2" s="21">
        <v>40067</v>
      </c>
      <c r="AP2" s="21">
        <v>40074</v>
      </c>
      <c r="AQ2" s="21">
        <v>40081</v>
      </c>
      <c r="AR2" s="21">
        <v>40088</v>
      </c>
      <c r="AS2" s="21">
        <v>40095</v>
      </c>
      <c r="AT2" s="21">
        <v>40102</v>
      </c>
      <c r="AU2" s="21">
        <v>40109</v>
      </c>
      <c r="AV2" s="21">
        <v>40116</v>
      </c>
      <c r="AW2" s="21">
        <v>40123</v>
      </c>
      <c r="AX2" s="21">
        <v>40130</v>
      </c>
      <c r="AY2" s="21">
        <v>40137</v>
      </c>
      <c r="AZ2" s="21">
        <v>40144</v>
      </c>
      <c r="BA2" s="21">
        <v>40151</v>
      </c>
      <c r="BB2" s="21">
        <v>40158</v>
      </c>
      <c r="BC2" s="21">
        <v>40165</v>
      </c>
      <c r="BD2" s="21">
        <v>40177</v>
      </c>
    </row>
    <row r="3" spans="1:57" ht="9.9499999999999993" customHeight="1" thickBot="1">
      <c r="A3" s="9"/>
      <c r="B3" s="9"/>
      <c r="C3" s="9"/>
      <c r="D3" s="30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23"/>
    </row>
    <row r="4" spans="1:57" ht="20.100000000000001" customHeight="1" thickTop="1">
      <c r="A4" s="6" t="s">
        <v>31</v>
      </c>
      <c r="B4" s="17" t="s">
        <v>32</v>
      </c>
      <c r="C4" s="32" t="s">
        <v>109</v>
      </c>
      <c r="D4" s="35">
        <f>AVERAGE(E4:BD4)</f>
        <v>770.19230769230774</v>
      </c>
      <c r="E4" s="86">
        <v>925</v>
      </c>
      <c r="F4" s="86">
        <v>925</v>
      </c>
      <c r="G4" s="86">
        <v>925</v>
      </c>
      <c r="H4" s="86">
        <v>925</v>
      </c>
      <c r="I4" s="86">
        <v>925</v>
      </c>
      <c r="J4" s="86">
        <v>925</v>
      </c>
      <c r="K4" s="86">
        <v>925</v>
      </c>
      <c r="L4" s="86">
        <v>925</v>
      </c>
      <c r="M4" s="86">
        <v>925</v>
      </c>
      <c r="N4" s="86">
        <v>925</v>
      </c>
      <c r="O4" s="86">
        <v>925</v>
      </c>
      <c r="P4" s="86">
        <v>925</v>
      </c>
      <c r="Q4" s="86">
        <v>925</v>
      </c>
      <c r="R4" s="86">
        <v>925</v>
      </c>
      <c r="S4" s="86">
        <v>925</v>
      </c>
      <c r="T4" s="86">
        <v>800</v>
      </c>
      <c r="U4" s="86">
        <v>800</v>
      </c>
      <c r="V4" s="86">
        <v>800</v>
      </c>
      <c r="W4" s="86">
        <v>800</v>
      </c>
      <c r="X4" s="86">
        <v>750</v>
      </c>
      <c r="Y4" s="86">
        <v>750</v>
      </c>
      <c r="Z4" s="86">
        <v>750</v>
      </c>
      <c r="AA4" s="86">
        <v>750</v>
      </c>
      <c r="AB4" s="86">
        <v>750</v>
      </c>
      <c r="AC4" s="86">
        <v>750</v>
      </c>
      <c r="AD4" s="86">
        <v>750</v>
      </c>
      <c r="AE4" s="86">
        <v>750</v>
      </c>
      <c r="AF4" s="86">
        <v>750</v>
      </c>
      <c r="AG4" s="86">
        <v>750</v>
      </c>
      <c r="AH4" s="86">
        <v>700</v>
      </c>
      <c r="AI4" s="86">
        <v>700</v>
      </c>
      <c r="AJ4" s="86">
        <v>700</v>
      </c>
      <c r="AK4" s="86">
        <v>700</v>
      </c>
      <c r="AL4" s="86">
        <v>675</v>
      </c>
      <c r="AM4" s="86">
        <v>675</v>
      </c>
      <c r="AN4" s="86">
        <v>675</v>
      </c>
      <c r="AO4" s="86">
        <v>675</v>
      </c>
      <c r="AP4" s="86">
        <v>675</v>
      </c>
      <c r="AQ4" s="86">
        <v>675</v>
      </c>
      <c r="AR4" s="86">
        <v>675</v>
      </c>
      <c r="AS4" s="86">
        <v>675</v>
      </c>
      <c r="AT4" s="86">
        <v>675</v>
      </c>
      <c r="AU4" s="86">
        <v>675</v>
      </c>
      <c r="AV4" s="86">
        <v>675</v>
      </c>
      <c r="AW4" s="86">
        <v>675</v>
      </c>
      <c r="AX4" s="86">
        <v>675</v>
      </c>
      <c r="AY4" s="86">
        <v>675</v>
      </c>
      <c r="AZ4" s="86">
        <v>675</v>
      </c>
      <c r="BA4" s="86">
        <v>637.5</v>
      </c>
      <c r="BB4" s="86">
        <v>637.5</v>
      </c>
      <c r="BC4" s="86">
        <v>637.5</v>
      </c>
      <c r="BD4" s="86">
        <v>637.5</v>
      </c>
      <c r="BE4" s="23"/>
    </row>
    <row r="5" spans="1:57" ht="9.9499999999999993" customHeight="1">
      <c r="A5" s="6"/>
      <c r="B5" s="18"/>
      <c r="C5" s="32"/>
      <c r="D5" s="39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23"/>
    </row>
    <row r="6" spans="1:57" ht="20.100000000000001" customHeight="1">
      <c r="A6" s="6" t="s">
        <v>33</v>
      </c>
      <c r="B6" s="18" t="s">
        <v>34</v>
      </c>
      <c r="C6" s="32" t="s">
        <v>35</v>
      </c>
      <c r="D6" s="37">
        <f>AVERAGE(E6:BD6)</f>
        <v>1562.4519230769231</v>
      </c>
      <c r="E6" s="86">
        <v>1225</v>
      </c>
      <c r="F6" s="86">
        <v>1237.5</v>
      </c>
      <c r="G6" s="86">
        <v>1035</v>
      </c>
      <c r="H6" s="86">
        <v>1125</v>
      </c>
      <c r="I6" s="86">
        <v>1075</v>
      </c>
      <c r="J6" s="86">
        <v>1125</v>
      </c>
      <c r="K6" s="86">
        <v>1175</v>
      </c>
      <c r="L6" s="86">
        <v>1175</v>
      </c>
      <c r="M6" s="86">
        <v>1175</v>
      </c>
      <c r="N6" s="86">
        <v>1175</v>
      </c>
      <c r="O6" s="86">
        <v>1175</v>
      </c>
      <c r="P6" s="86">
        <v>1125</v>
      </c>
      <c r="Q6" s="86">
        <v>1150</v>
      </c>
      <c r="R6" s="86">
        <v>1150</v>
      </c>
      <c r="S6" s="86">
        <v>1150</v>
      </c>
      <c r="T6" s="86">
        <v>1425</v>
      </c>
      <c r="U6" s="86">
        <v>1550</v>
      </c>
      <c r="V6" s="86">
        <v>1300</v>
      </c>
      <c r="W6" s="86">
        <v>1375</v>
      </c>
      <c r="X6" s="86">
        <v>1350</v>
      </c>
      <c r="Y6" s="86">
        <v>1350</v>
      </c>
      <c r="Z6" s="86">
        <v>1325</v>
      </c>
      <c r="AA6" s="86">
        <v>1475</v>
      </c>
      <c r="AB6" s="86">
        <v>1475</v>
      </c>
      <c r="AC6" s="86">
        <v>1525</v>
      </c>
      <c r="AD6" s="86">
        <v>1425</v>
      </c>
      <c r="AE6" s="86">
        <v>1425</v>
      </c>
      <c r="AF6" s="86">
        <v>1425</v>
      </c>
      <c r="AG6" s="86">
        <v>1425</v>
      </c>
      <c r="AH6" s="86">
        <v>1525</v>
      </c>
      <c r="AI6" s="86">
        <v>1600</v>
      </c>
      <c r="AJ6" s="86">
        <v>1675</v>
      </c>
      <c r="AK6" s="86">
        <v>1675</v>
      </c>
      <c r="AL6" s="86">
        <v>1625</v>
      </c>
      <c r="AM6" s="86">
        <v>1625</v>
      </c>
      <c r="AN6" s="86">
        <v>1625</v>
      </c>
      <c r="AO6" s="86">
        <v>1625</v>
      </c>
      <c r="AP6" s="86">
        <v>1625</v>
      </c>
      <c r="AQ6" s="86">
        <v>1625</v>
      </c>
      <c r="AR6" s="86">
        <v>1625</v>
      </c>
      <c r="AS6" s="86">
        <v>1650</v>
      </c>
      <c r="AT6" s="86">
        <v>1750</v>
      </c>
      <c r="AU6" s="86">
        <v>1775</v>
      </c>
      <c r="AV6" s="86">
        <v>1875</v>
      </c>
      <c r="AW6" s="86">
        <v>1975</v>
      </c>
      <c r="AX6" s="86">
        <v>2125</v>
      </c>
      <c r="AY6" s="86">
        <v>2625</v>
      </c>
      <c r="AZ6" s="86">
        <v>2775</v>
      </c>
      <c r="BA6" s="86">
        <v>2525</v>
      </c>
      <c r="BB6" s="86">
        <v>2275</v>
      </c>
      <c r="BC6" s="86">
        <v>2425</v>
      </c>
      <c r="BD6" s="86">
        <v>2500</v>
      </c>
      <c r="BE6" s="23"/>
    </row>
    <row r="7" spans="1:57" ht="9.9499999999999993" customHeight="1">
      <c r="A7" s="6"/>
      <c r="B7" s="18"/>
      <c r="C7" s="32"/>
      <c r="D7" s="39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23"/>
    </row>
    <row r="8" spans="1:57" ht="20.100000000000001" customHeight="1">
      <c r="A8" s="6" t="s">
        <v>36</v>
      </c>
      <c r="B8" s="18" t="s">
        <v>34</v>
      </c>
      <c r="C8" s="32" t="s">
        <v>35</v>
      </c>
      <c r="D8" s="37">
        <f>AVERAGE(E8:BD8)</f>
        <v>87.692307692307693</v>
      </c>
      <c r="E8" s="86">
        <v>85</v>
      </c>
      <c r="F8" s="86">
        <v>80</v>
      </c>
      <c r="G8" s="86">
        <v>70</v>
      </c>
      <c r="H8" s="86">
        <v>70</v>
      </c>
      <c r="I8" s="86">
        <v>70</v>
      </c>
      <c r="J8" s="86">
        <v>70</v>
      </c>
      <c r="K8" s="86">
        <v>60</v>
      </c>
      <c r="L8" s="86">
        <v>60</v>
      </c>
      <c r="M8" s="86">
        <v>65</v>
      </c>
      <c r="N8" s="86">
        <v>65</v>
      </c>
      <c r="O8" s="86">
        <v>65</v>
      </c>
      <c r="P8" s="86">
        <v>65</v>
      </c>
      <c r="Q8" s="86">
        <v>65</v>
      </c>
      <c r="R8" s="86">
        <v>65</v>
      </c>
      <c r="S8" s="86">
        <v>65</v>
      </c>
      <c r="T8" s="86">
        <v>70</v>
      </c>
      <c r="U8" s="86">
        <v>85</v>
      </c>
      <c r="V8" s="86">
        <v>85</v>
      </c>
      <c r="W8" s="86">
        <v>85</v>
      </c>
      <c r="X8" s="86">
        <v>85</v>
      </c>
      <c r="Y8" s="86">
        <v>85</v>
      </c>
      <c r="Z8" s="86">
        <v>85</v>
      </c>
      <c r="AA8" s="86">
        <v>85</v>
      </c>
      <c r="AB8" s="86">
        <v>85</v>
      </c>
      <c r="AC8" s="86">
        <v>85</v>
      </c>
      <c r="AD8" s="86">
        <v>85</v>
      </c>
      <c r="AE8" s="86">
        <v>85</v>
      </c>
      <c r="AF8" s="86">
        <v>85</v>
      </c>
      <c r="AG8" s="86">
        <v>85</v>
      </c>
      <c r="AH8" s="86">
        <v>85</v>
      </c>
      <c r="AI8" s="86">
        <v>85</v>
      </c>
      <c r="AJ8" s="86">
        <v>85</v>
      </c>
      <c r="AK8" s="86">
        <v>85</v>
      </c>
      <c r="AL8" s="86">
        <v>85</v>
      </c>
      <c r="AM8" s="86">
        <v>85</v>
      </c>
      <c r="AN8" s="86">
        <v>85</v>
      </c>
      <c r="AO8" s="86">
        <v>85</v>
      </c>
      <c r="AP8" s="86">
        <v>85</v>
      </c>
      <c r="AQ8" s="86">
        <v>85</v>
      </c>
      <c r="AR8" s="86">
        <v>85</v>
      </c>
      <c r="AS8" s="86">
        <v>85</v>
      </c>
      <c r="AT8" s="86">
        <v>85</v>
      </c>
      <c r="AU8" s="86">
        <v>85</v>
      </c>
      <c r="AV8" s="86">
        <v>85</v>
      </c>
      <c r="AW8" s="86">
        <v>85</v>
      </c>
      <c r="AX8" s="86">
        <v>85</v>
      </c>
      <c r="AY8" s="86">
        <v>95</v>
      </c>
      <c r="AZ8" s="86">
        <v>165</v>
      </c>
      <c r="BA8" s="86">
        <v>165</v>
      </c>
      <c r="BB8" s="86">
        <v>165</v>
      </c>
      <c r="BC8" s="86">
        <v>165</v>
      </c>
      <c r="BD8" s="86">
        <v>165</v>
      </c>
      <c r="BE8" s="23"/>
    </row>
    <row r="9" spans="1:57" ht="9.9499999999999993" customHeight="1">
      <c r="A9" s="6"/>
      <c r="B9" s="18"/>
      <c r="C9" s="32"/>
      <c r="D9" s="53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23"/>
    </row>
    <row r="10" spans="1:57" ht="20.100000000000001" customHeight="1">
      <c r="A10" s="6" t="s">
        <v>7</v>
      </c>
      <c r="B10" s="18" t="s">
        <v>111</v>
      </c>
      <c r="C10" s="93" t="s">
        <v>110</v>
      </c>
      <c r="D10" s="37">
        <f>AVERAGE(E10:BD10)</f>
        <v>36.439038461538459</v>
      </c>
      <c r="E10" s="86">
        <v>33</v>
      </c>
      <c r="F10" s="86">
        <v>33</v>
      </c>
      <c r="G10" s="86">
        <v>33</v>
      </c>
      <c r="H10" s="86">
        <v>33</v>
      </c>
      <c r="I10" s="86">
        <v>33</v>
      </c>
      <c r="J10" s="86">
        <v>37.5</v>
      </c>
      <c r="K10" s="86">
        <v>38</v>
      </c>
      <c r="L10" s="86">
        <v>38</v>
      </c>
      <c r="M10" s="86">
        <v>38</v>
      </c>
      <c r="N10" s="86">
        <v>38</v>
      </c>
      <c r="O10" s="86">
        <v>38</v>
      </c>
      <c r="P10" s="86">
        <v>38</v>
      </c>
      <c r="Q10" s="86">
        <v>38</v>
      </c>
      <c r="R10" s="86">
        <v>38</v>
      </c>
      <c r="S10" s="86">
        <v>38</v>
      </c>
      <c r="T10" s="86">
        <v>38</v>
      </c>
      <c r="U10" s="86">
        <v>38</v>
      </c>
      <c r="V10" s="86">
        <v>38</v>
      </c>
      <c r="W10" s="86">
        <v>38</v>
      </c>
      <c r="X10" s="86">
        <v>38</v>
      </c>
      <c r="Y10" s="86">
        <v>38</v>
      </c>
      <c r="Z10" s="86">
        <v>38</v>
      </c>
      <c r="AA10" s="86">
        <v>38</v>
      </c>
      <c r="AB10" s="86">
        <v>38</v>
      </c>
      <c r="AC10" s="86">
        <v>36.33</v>
      </c>
      <c r="AD10" s="86">
        <v>36</v>
      </c>
      <c r="AE10" s="86">
        <v>36</v>
      </c>
      <c r="AF10" s="86">
        <v>36</v>
      </c>
      <c r="AG10" s="86">
        <v>36</v>
      </c>
      <c r="AH10" s="86">
        <v>36</v>
      </c>
      <c r="AI10" s="86">
        <v>36</v>
      </c>
      <c r="AJ10" s="86">
        <v>36</v>
      </c>
      <c r="AK10" s="86">
        <v>36</v>
      </c>
      <c r="AL10" s="86">
        <v>36</v>
      </c>
      <c r="AM10" s="86">
        <v>36</v>
      </c>
      <c r="AN10" s="86">
        <v>36</v>
      </c>
      <c r="AO10" s="86">
        <v>36</v>
      </c>
      <c r="AP10" s="86">
        <v>36</v>
      </c>
      <c r="AQ10" s="86">
        <v>36</v>
      </c>
      <c r="AR10" s="86">
        <v>36</v>
      </c>
      <c r="AS10" s="86">
        <v>36</v>
      </c>
      <c r="AT10" s="86">
        <v>36</v>
      </c>
      <c r="AU10" s="86">
        <v>36</v>
      </c>
      <c r="AV10" s="86">
        <v>36</v>
      </c>
      <c r="AW10" s="86">
        <v>36</v>
      </c>
      <c r="AX10" s="86">
        <v>36</v>
      </c>
      <c r="AY10" s="86">
        <v>36</v>
      </c>
      <c r="AZ10" s="86">
        <v>36</v>
      </c>
      <c r="BA10" s="86">
        <v>36</v>
      </c>
      <c r="BB10" s="86">
        <v>36</v>
      </c>
      <c r="BC10" s="86">
        <v>36</v>
      </c>
      <c r="BD10" s="86">
        <v>36</v>
      </c>
      <c r="BE10" s="23"/>
    </row>
    <row r="11" spans="1:57" ht="9.9499999999999993" customHeight="1">
      <c r="A11" s="6"/>
      <c r="B11" s="18"/>
      <c r="C11" s="32"/>
      <c r="D11" s="54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23"/>
    </row>
    <row r="12" spans="1:57" ht="20.100000000000001" customHeight="1">
      <c r="A12" s="6" t="s">
        <v>37</v>
      </c>
      <c r="B12" s="20" t="s">
        <v>38</v>
      </c>
      <c r="C12" s="32" t="s">
        <v>178</v>
      </c>
      <c r="D12" s="37">
        <f>AVERAGE(E12:BD12)</f>
        <v>2672.1153846153848</v>
      </c>
      <c r="E12" s="86">
        <v>2830</v>
      </c>
      <c r="F12" s="86">
        <v>2830</v>
      </c>
      <c r="G12" s="86">
        <v>2820</v>
      </c>
      <c r="H12" s="86">
        <v>2810</v>
      </c>
      <c r="I12" s="86">
        <v>2810</v>
      </c>
      <c r="J12" s="86">
        <v>2780</v>
      </c>
      <c r="K12" s="86">
        <v>2760</v>
      </c>
      <c r="L12" s="86">
        <v>2750</v>
      </c>
      <c r="M12" s="86">
        <v>2730</v>
      </c>
      <c r="N12" s="86">
        <v>2700</v>
      </c>
      <c r="O12" s="86">
        <v>2700</v>
      </c>
      <c r="P12" s="86">
        <v>2700</v>
      </c>
      <c r="Q12" s="86">
        <v>2700</v>
      </c>
      <c r="R12" s="86">
        <v>2740</v>
      </c>
      <c r="S12" s="86">
        <v>2750</v>
      </c>
      <c r="T12" s="86">
        <v>2725</v>
      </c>
      <c r="U12" s="86">
        <v>2707.5</v>
      </c>
      <c r="V12" s="86">
        <v>2687.5</v>
      </c>
      <c r="W12" s="86">
        <v>2660</v>
      </c>
      <c r="X12" s="86">
        <v>2650</v>
      </c>
      <c r="Y12" s="86">
        <v>2630</v>
      </c>
      <c r="Z12" s="86">
        <v>2620</v>
      </c>
      <c r="AA12" s="86">
        <v>2590</v>
      </c>
      <c r="AB12" s="86">
        <v>2550</v>
      </c>
      <c r="AC12" s="86">
        <v>2545</v>
      </c>
      <c r="AD12" s="86">
        <v>2540</v>
      </c>
      <c r="AE12" s="86">
        <v>2540</v>
      </c>
      <c r="AF12" s="86">
        <v>2540</v>
      </c>
      <c r="AG12" s="86">
        <v>2550</v>
      </c>
      <c r="AH12" s="86">
        <v>2550</v>
      </c>
      <c r="AI12" s="86">
        <v>2585</v>
      </c>
      <c r="AJ12" s="86">
        <v>2635</v>
      </c>
      <c r="AK12" s="86">
        <v>2690</v>
      </c>
      <c r="AL12" s="86">
        <v>2790</v>
      </c>
      <c r="AM12" s="86">
        <v>2810</v>
      </c>
      <c r="AN12" s="86">
        <v>2760</v>
      </c>
      <c r="AO12" s="86">
        <v>2700</v>
      </c>
      <c r="AP12" s="86">
        <v>2640</v>
      </c>
      <c r="AQ12" s="86">
        <v>2635</v>
      </c>
      <c r="AR12" s="86">
        <v>2630</v>
      </c>
      <c r="AS12" s="86">
        <v>2630</v>
      </c>
      <c r="AT12" s="86">
        <v>2630</v>
      </c>
      <c r="AU12" s="86">
        <v>2630</v>
      </c>
      <c r="AV12" s="86">
        <v>2630</v>
      </c>
      <c r="AW12" s="86">
        <v>2630</v>
      </c>
      <c r="AX12" s="86">
        <v>2630</v>
      </c>
      <c r="AY12" s="86">
        <v>2630</v>
      </c>
      <c r="AZ12" s="86">
        <v>2630</v>
      </c>
      <c r="BA12" s="86">
        <v>2630</v>
      </c>
      <c r="BB12" s="86">
        <v>2630</v>
      </c>
      <c r="BC12" s="86">
        <v>2630</v>
      </c>
      <c r="BD12" s="86">
        <v>2650</v>
      </c>
      <c r="BE12" s="23"/>
    </row>
    <row r="13" spans="1:57" ht="9.9499999999999993" customHeight="1">
      <c r="A13" s="6"/>
      <c r="B13" s="18"/>
      <c r="C13" s="32"/>
      <c r="D13" s="39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23"/>
    </row>
    <row r="14" spans="1:57" ht="20.100000000000001" customHeight="1">
      <c r="A14" s="6" t="s">
        <v>39</v>
      </c>
      <c r="B14" s="18" t="s">
        <v>38</v>
      </c>
      <c r="C14" s="32" t="s">
        <v>179</v>
      </c>
      <c r="D14" s="37">
        <f>AVERAGE(E14:BD14)</f>
        <v>2545.0961538461538</v>
      </c>
      <c r="E14" s="86">
        <v>2650</v>
      </c>
      <c r="F14" s="86">
        <v>2775</v>
      </c>
      <c r="G14" s="86">
        <v>2775</v>
      </c>
      <c r="H14" s="86">
        <v>2775</v>
      </c>
      <c r="I14" s="86">
        <v>2725</v>
      </c>
      <c r="J14" s="86">
        <v>2725</v>
      </c>
      <c r="K14" s="86">
        <v>2725</v>
      </c>
      <c r="L14" s="86">
        <v>2625</v>
      </c>
      <c r="M14" s="86">
        <v>2450</v>
      </c>
      <c r="N14" s="86">
        <v>2400</v>
      </c>
      <c r="O14" s="86">
        <v>2325</v>
      </c>
      <c r="P14" s="86">
        <v>2325</v>
      </c>
      <c r="Q14" s="86">
        <v>2325</v>
      </c>
      <c r="R14" s="86">
        <v>2325</v>
      </c>
      <c r="S14" s="86">
        <v>2325</v>
      </c>
      <c r="T14" s="86">
        <v>2325</v>
      </c>
      <c r="U14" s="86">
        <v>2325</v>
      </c>
      <c r="V14" s="86">
        <v>2325</v>
      </c>
      <c r="W14" s="86">
        <v>2325</v>
      </c>
      <c r="X14" s="86">
        <v>2350</v>
      </c>
      <c r="Y14" s="86">
        <v>2350</v>
      </c>
      <c r="Z14" s="86">
        <v>2350</v>
      </c>
      <c r="AA14" s="86">
        <v>2375</v>
      </c>
      <c r="AB14" s="86">
        <v>2400</v>
      </c>
      <c r="AC14" s="86">
        <v>2400</v>
      </c>
      <c r="AD14" s="86">
        <v>2400</v>
      </c>
      <c r="AE14" s="86">
        <v>2420</v>
      </c>
      <c r="AF14" s="86">
        <v>2420</v>
      </c>
      <c r="AG14" s="86">
        <v>2420</v>
      </c>
      <c r="AH14" s="86">
        <v>2420</v>
      </c>
      <c r="AI14" s="86">
        <v>2420</v>
      </c>
      <c r="AJ14" s="86">
        <v>2420</v>
      </c>
      <c r="AK14" s="86">
        <v>2700</v>
      </c>
      <c r="AL14" s="86">
        <v>2850</v>
      </c>
      <c r="AM14" s="86">
        <v>2850</v>
      </c>
      <c r="AN14" s="86">
        <v>2850</v>
      </c>
      <c r="AO14" s="86">
        <v>2750</v>
      </c>
      <c r="AP14" s="86">
        <v>2750</v>
      </c>
      <c r="AQ14" s="86">
        <v>2750</v>
      </c>
      <c r="AR14" s="86">
        <v>2750</v>
      </c>
      <c r="AS14" s="86">
        <v>2650</v>
      </c>
      <c r="AT14" s="86">
        <v>2600</v>
      </c>
      <c r="AU14" s="86">
        <v>2575</v>
      </c>
      <c r="AV14" s="86">
        <v>2575</v>
      </c>
      <c r="AW14" s="86">
        <v>2575</v>
      </c>
      <c r="AX14" s="86">
        <v>2575</v>
      </c>
      <c r="AY14" s="86">
        <v>2575</v>
      </c>
      <c r="AZ14" s="86">
        <v>2575</v>
      </c>
      <c r="BA14" s="86">
        <v>2675</v>
      </c>
      <c r="BB14" s="86">
        <v>2675</v>
      </c>
      <c r="BC14" s="86">
        <v>2675</v>
      </c>
      <c r="BD14" s="86">
        <v>2675</v>
      </c>
      <c r="BE14" s="23"/>
    </row>
    <row r="15" spans="1:57" ht="9.9499999999999993" customHeight="1">
      <c r="A15" s="214" t="s">
        <v>176</v>
      </c>
      <c r="B15" s="215"/>
      <c r="C15" s="32"/>
      <c r="D15" s="39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23"/>
    </row>
    <row r="16" spans="1:57" ht="20.100000000000001" customHeight="1">
      <c r="A16" s="6" t="s">
        <v>39</v>
      </c>
      <c r="B16" s="20" t="s">
        <v>38</v>
      </c>
      <c r="C16" s="32" t="s">
        <v>180</v>
      </c>
      <c r="D16" s="37">
        <f>AVERAGE(E16:BD16)</f>
        <v>1470.6730769230769</v>
      </c>
      <c r="E16" s="86">
        <v>1750</v>
      </c>
      <c r="F16" s="86">
        <v>1750</v>
      </c>
      <c r="G16" s="86">
        <v>1800</v>
      </c>
      <c r="H16" s="86">
        <v>1800</v>
      </c>
      <c r="I16" s="86">
        <v>1800</v>
      </c>
      <c r="J16" s="86">
        <v>1800</v>
      </c>
      <c r="K16" s="86">
        <v>1837.5</v>
      </c>
      <c r="L16" s="86">
        <v>1762.5</v>
      </c>
      <c r="M16" s="86">
        <v>1675</v>
      </c>
      <c r="N16" s="86">
        <v>1637.5</v>
      </c>
      <c r="O16" s="86">
        <v>1625</v>
      </c>
      <c r="P16" s="86">
        <v>1425</v>
      </c>
      <c r="Q16" s="86">
        <v>1412.5</v>
      </c>
      <c r="R16" s="86">
        <v>1380</v>
      </c>
      <c r="S16" s="86">
        <v>1325</v>
      </c>
      <c r="T16" s="86">
        <v>1325</v>
      </c>
      <c r="U16" s="86">
        <v>1325</v>
      </c>
      <c r="V16" s="86">
        <v>1325</v>
      </c>
      <c r="W16" s="86">
        <v>1300</v>
      </c>
      <c r="X16" s="86">
        <v>1275</v>
      </c>
      <c r="Y16" s="86">
        <v>1275</v>
      </c>
      <c r="Z16" s="86">
        <v>1250</v>
      </c>
      <c r="AA16" s="86">
        <v>1250</v>
      </c>
      <c r="AB16" s="86">
        <v>1250</v>
      </c>
      <c r="AC16" s="86">
        <v>1250</v>
      </c>
      <c r="AD16" s="86">
        <v>1250</v>
      </c>
      <c r="AE16" s="86">
        <v>1250</v>
      </c>
      <c r="AF16" s="86">
        <v>1250</v>
      </c>
      <c r="AG16" s="86">
        <v>1250</v>
      </c>
      <c r="AH16" s="86">
        <v>1350</v>
      </c>
      <c r="AI16" s="86">
        <v>1412.5</v>
      </c>
      <c r="AJ16" s="86">
        <v>1450</v>
      </c>
      <c r="AK16" s="86">
        <v>1525</v>
      </c>
      <c r="AL16" s="86">
        <v>1525</v>
      </c>
      <c r="AM16" s="86">
        <v>1525</v>
      </c>
      <c r="AN16" s="86">
        <v>1525</v>
      </c>
      <c r="AO16" s="86">
        <v>1525</v>
      </c>
      <c r="AP16" s="86">
        <v>1525</v>
      </c>
      <c r="AQ16" s="86">
        <v>1512.5</v>
      </c>
      <c r="AR16" s="86">
        <v>1500</v>
      </c>
      <c r="AS16" s="86">
        <v>1500</v>
      </c>
      <c r="AT16" s="86">
        <v>1500</v>
      </c>
      <c r="AU16" s="86">
        <v>1425</v>
      </c>
      <c r="AV16" s="86">
        <v>1425</v>
      </c>
      <c r="AW16" s="86">
        <v>1425</v>
      </c>
      <c r="AX16" s="86">
        <v>1425</v>
      </c>
      <c r="AY16" s="86">
        <v>1425</v>
      </c>
      <c r="AZ16" s="86">
        <v>1425</v>
      </c>
      <c r="BA16" s="86">
        <v>1450</v>
      </c>
      <c r="BB16" s="86">
        <v>1487.5</v>
      </c>
      <c r="BC16" s="86">
        <v>1500</v>
      </c>
      <c r="BD16" s="86">
        <v>1507.5</v>
      </c>
      <c r="BE16" s="23"/>
    </row>
    <row r="17" spans="1:57" ht="9.9499999999999993" customHeight="1">
      <c r="A17" s="214" t="s">
        <v>177</v>
      </c>
      <c r="B17" s="215"/>
      <c r="C17" s="32"/>
      <c r="D17" s="39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23"/>
    </row>
    <row r="18" spans="1:57" ht="20.100000000000001" customHeight="1">
      <c r="A18" s="6" t="s">
        <v>10</v>
      </c>
      <c r="B18" s="18" t="s">
        <v>97</v>
      </c>
      <c r="C18" s="32" t="s">
        <v>182</v>
      </c>
      <c r="D18" s="37">
        <f>AVERAGE(E18:BD18)</f>
        <v>11.415769230769229</v>
      </c>
      <c r="E18" s="86">
        <v>9.9</v>
      </c>
      <c r="F18" s="86">
        <v>9.6199999999999992</v>
      </c>
      <c r="G18" s="86">
        <v>9.6199999999999992</v>
      </c>
      <c r="H18" s="86">
        <v>9.6199999999999992</v>
      </c>
      <c r="I18" s="86">
        <v>9.25</v>
      </c>
      <c r="J18" s="86">
        <v>9.25</v>
      </c>
      <c r="K18" s="86">
        <v>9.25</v>
      </c>
      <c r="L18" s="86">
        <v>9.15</v>
      </c>
      <c r="M18" s="86">
        <v>9.15</v>
      </c>
      <c r="N18" s="86">
        <v>8.8000000000000007</v>
      </c>
      <c r="O18" s="86">
        <v>8.6999999999999993</v>
      </c>
      <c r="P18" s="86">
        <v>8.5</v>
      </c>
      <c r="Q18" s="86">
        <v>8.25</v>
      </c>
      <c r="R18" s="86">
        <v>8.25</v>
      </c>
      <c r="S18" s="86">
        <v>8.15</v>
      </c>
      <c r="T18" s="86">
        <v>8</v>
      </c>
      <c r="U18" s="86">
        <v>8.25</v>
      </c>
      <c r="V18" s="86">
        <v>9</v>
      </c>
      <c r="W18" s="86">
        <v>9.5</v>
      </c>
      <c r="X18" s="86">
        <v>9.9</v>
      </c>
      <c r="Y18" s="86">
        <v>10.25</v>
      </c>
      <c r="Z18" s="86">
        <v>10.15</v>
      </c>
      <c r="AA18" s="86">
        <v>10.15</v>
      </c>
      <c r="AB18" s="86">
        <v>10.25</v>
      </c>
      <c r="AC18" s="86">
        <v>10.35</v>
      </c>
      <c r="AD18" s="86">
        <v>10.7</v>
      </c>
      <c r="AE18" s="86">
        <v>11.2</v>
      </c>
      <c r="AF18" s="86">
        <v>11.95</v>
      </c>
      <c r="AG18" s="86">
        <v>12.8</v>
      </c>
      <c r="AH18" s="86">
        <v>15</v>
      </c>
      <c r="AI18" s="86">
        <v>16.5</v>
      </c>
      <c r="AJ18" s="86">
        <v>18</v>
      </c>
      <c r="AK18" s="86">
        <v>18.5</v>
      </c>
      <c r="AL18" s="86">
        <v>18.05</v>
      </c>
      <c r="AM18" s="86">
        <v>17.75</v>
      </c>
      <c r="AN18" s="86">
        <v>15.87</v>
      </c>
      <c r="AO18" s="86">
        <v>15</v>
      </c>
      <c r="AP18" s="86">
        <v>14.15</v>
      </c>
      <c r="AQ18" s="86">
        <v>13.6</v>
      </c>
      <c r="AR18" s="86">
        <v>13.5</v>
      </c>
      <c r="AS18" s="86">
        <v>13.25</v>
      </c>
      <c r="AT18" s="86">
        <v>12.63</v>
      </c>
      <c r="AU18" s="86">
        <v>11.5</v>
      </c>
      <c r="AV18" s="86">
        <v>11.1</v>
      </c>
      <c r="AW18" s="86">
        <v>11.15</v>
      </c>
      <c r="AX18" s="86">
        <v>11.33</v>
      </c>
      <c r="AY18" s="86">
        <v>11.1</v>
      </c>
      <c r="AZ18" s="86">
        <v>11.3</v>
      </c>
      <c r="BA18" s="86">
        <v>11.3</v>
      </c>
      <c r="BB18" s="86">
        <v>11.3</v>
      </c>
      <c r="BC18" s="86">
        <v>11.78</v>
      </c>
      <c r="BD18" s="86">
        <v>12.05</v>
      </c>
      <c r="BE18" s="23"/>
    </row>
    <row r="19" spans="1:57" ht="9.9499999999999993" customHeight="1">
      <c r="A19" s="214" t="s">
        <v>183</v>
      </c>
      <c r="B19" s="215"/>
      <c r="C19" s="32"/>
      <c r="D19" s="39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23"/>
    </row>
    <row r="20" spans="1:57" ht="20.100000000000001" customHeight="1">
      <c r="A20" s="6" t="s">
        <v>10</v>
      </c>
      <c r="B20" s="18" t="s">
        <v>94</v>
      </c>
      <c r="C20" s="32" t="s">
        <v>138</v>
      </c>
      <c r="D20" s="37">
        <f>AVERAGE(E20:BD20)</f>
        <v>32.63942307692308</v>
      </c>
      <c r="E20" s="86">
        <v>28</v>
      </c>
      <c r="F20" s="86">
        <v>28</v>
      </c>
      <c r="G20" s="86">
        <v>28</v>
      </c>
      <c r="H20" s="86">
        <v>28</v>
      </c>
      <c r="I20" s="86">
        <v>28</v>
      </c>
      <c r="J20" s="86">
        <v>28</v>
      </c>
      <c r="K20" s="86">
        <v>28</v>
      </c>
      <c r="L20" s="86">
        <v>28</v>
      </c>
      <c r="M20" s="86">
        <v>28</v>
      </c>
      <c r="N20" s="86">
        <v>28</v>
      </c>
      <c r="O20" s="86">
        <v>28</v>
      </c>
      <c r="P20" s="86">
        <v>28</v>
      </c>
      <c r="Q20" s="86">
        <v>30</v>
      </c>
      <c r="R20" s="86">
        <v>29</v>
      </c>
      <c r="S20" s="86">
        <v>29</v>
      </c>
      <c r="T20" s="86">
        <v>29</v>
      </c>
      <c r="U20" s="86">
        <v>29</v>
      </c>
      <c r="V20" s="86">
        <v>29</v>
      </c>
      <c r="W20" s="86">
        <v>29</v>
      </c>
      <c r="X20" s="86">
        <v>29</v>
      </c>
      <c r="Y20" s="86">
        <v>31</v>
      </c>
      <c r="Z20" s="86">
        <v>31</v>
      </c>
      <c r="AA20" s="86">
        <v>31</v>
      </c>
      <c r="AB20" s="86">
        <v>35</v>
      </c>
      <c r="AC20" s="86">
        <v>35</v>
      </c>
      <c r="AD20" s="86">
        <v>35</v>
      </c>
      <c r="AE20" s="86">
        <v>35</v>
      </c>
      <c r="AF20" s="86">
        <v>35</v>
      </c>
      <c r="AG20" s="86">
        <v>37</v>
      </c>
      <c r="AH20" s="86">
        <v>38.5</v>
      </c>
      <c r="AI20" s="86">
        <v>39</v>
      </c>
      <c r="AJ20" s="86">
        <v>42.5</v>
      </c>
      <c r="AK20" s="86">
        <v>44</v>
      </c>
      <c r="AL20" s="86">
        <v>42</v>
      </c>
      <c r="AM20" s="86">
        <v>37.5</v>
      </c>
      <c r="AN20" s="86">
        <v>35.75</v>
      </c>
      <c r="AO20" s="86">
        <v>34</v>
      </c>
      <c r="AP20" s="86">
        <v>34</v>
      </c>
      <c r="AQ20" s="86">
        <v>34</v>
      </c>
      <c r="AR20" s="86">
        <v>34</v>
      </c>
      <c r="AS20" s="86">
        <v>34</v>
      </c>
      <c r="AT20" s="86">
        <v>34</v>
      </c>
      <c r="AU20" s="86">
        <v>34</v>
      </c>
      <c r="AV20" s="86">
        <v>34</v>
      </c>
      <c r="AW20" s="86">
        <v>34</v>
      </c>
      <c r="AX20" s="86">
        <v>34</v>
      </c>
      <c r="AY20" s="86">
        <v>34</v>
      </c>
      <c r="AZ20" s="86">
        <v>34</v>
      </c>
      <c r="BA20" s="86">
        <v>34</v>
      </c>
      <c r="BB20" s="86">
        <v>34</v>
      </c>
      <c r="BC20" s="86">
        <v>34</v>
      </c>
      <c r="BD20" s="86">
        <v>34</v>
      </c>
      <c r="BE20" s="23"/>
    </row>
    <row r="21" spans="1:57" ht="9.9499999999999993" customHeight="1">
      <c r="A21" s="214" t="s">
        <v>184</v>
      </c>
      <c r="B21" s="215"/>
      <c r="C21" s="32"/>
      <c r="D21" s="39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23"/>
    </row>
    <row r="22" spans="1:57" ht="20.100000000000001" customHeight="1">
      <c r="A22" s="6" t="s">
        <v>11</v>
      </c>
      <c r="B22" s="18" t="s">
        <v>97</v>
      </c>
      <c r="C22" s="32" t="s">
        <v>116</v>
      </c>
      <c r="D22" s="37">
        <f>AVERAGE(E22:BD22)</f>
        <v>12.153269230769231</v>
      </c>
      <c r="E22" s="86">
        <v>33.5</v>
      </c>
      <c r="F22" s="86">
        <v>33.5</v>
      </c>
      <c r="G22" s="86">
        <v>18.5</v>
      </c>
      <c r="H22" s="86">
        <v>18.5</v>
      </c>
      <c r="I22" s="86">
        <v>18.5</v>
      </c>
      <c r="J22" s="86">
        <v>18.5</v>
      </c>
      <c r="K22" s="86">
        <v>12</v>
      </c>
      <c r="L22" s="86">
        <v>12</v>
      </c>
      <c r="M22" s="86">
        <v>12</v>
      </c>
      <c r="N22" s="86">
        <v>12</v>
      </c>
      <c r="O22" s="86">
        <v>12</v>
      </c>
      <c r="P22" s="86">
        <v>10</v>
      </c>
      <c r="Q22" s="86">
        <v>10</v>
      </c>
      <c r="R22" s="86">
        <v>10</v>
      </c>
      <c r="S22" s="86">
        <v>10</v>
      </c>
      <c r="T22" s="86">
        <v>10</v>
      </c>
      <c r="U22" s="86">
        <v>7.5</v>
      </c>
      <c r="V22" s="86">
        <v>7.5</v>
      </c>
      <c r="W22" s="86">
        <v>7.5</v>
      </c>
      <c r="X22" s="86">
        <v>7.5</v>
      </c>
      <c r="Y22" s="86">
        <v>8.3800000000000008</v>
      </c>
      <c r="Z22" s="86">
        <v>8.3800000000000008</v>
      </c>
      <c r="AA22" s="86">
        <v>8.3800000000000008</v>
      </c>
      <c r="AB22" s="86">
        <v>9.75</v>
      </c>
      <c r="AC22" s="86">
        <v>9.75</v>
      </c>
      <c r="AD22" s="86">
        <v>9.75</v>
      </c>
      <c r="AE22" s="86">
        <v>10.25</v>
      </c>
      <c r="AF22" s="86">
        <v>10.25</v>
      </c>
      <c r="AG22" s="86">
        <v>10.25</v>
      </c>
      <c r="AH22" s="86">
        <v>10.25</v>
      </c>
      <c r="AI22" s="86">
        <v>10.25</v>
      </c>
      <c r="AJ22" s="86">
        <v>10.25</v>
      </c>
      <c r="AK22" s="86">
        <v>12.88</v>
      </c>
      <c r="AL22" s="86">
        <v>12.88</v>
      </c>
      <c r="AM22" s="86">
        <v>12.88</v>
      </c>
      <c r="AN22" s="86">
        <v>13.12</v>
      </c>
      <c r="AO22" s="86">
        <v>13.12</v>
      </c>
      <c r="AP22" s="86">
        <v>13.12</v>
      </c>
      <c r="AQ22" s="86">
        <v>12.58</v>
      </c>
      <c r="AR22" s="86">
        <v>12</v>
      </c>
      <c r="AS22" s="86">
        <v>12</v>
      </c>
      <c r="AT22" s="86">
        <v>11.5</v>
      </c>
      <c r="AU22" s="86">
        <v>11.5</v>
      </c>
      <c r="AV22" s="86">
        <v>11.5</v>
      </c>
      <c r="AW22" s="86">
        <v>10.75</v>
      </c>
      <c r="AX22" s="86">
        <v>10.75</v>
      </c>
      <c r="AY22" s="86">
        <v>10.75</v>
      </c>
      <c r="AZ22" s="86">
        <v>10.75</v>
      </c>
      <c r="BA22" s="86">
        <v>10.75</v>
      </c>
      <c r="BB22" s="86">
        <v>10.75</v>
      </c>
      <c r="BC22" s="86">
        <v>10.75</v>
      </c>
      <c r="BD22" s="86">
        <v>10.75</v>
      </c>
      <c r="BE22" s="23"/>
    </row>
    <row r="23" spans="1:57" ht="9.9499999999999993" customHeight="1">
      <c r="A23" s="214" t="s">
        <v>101</v>
      </c>
      <c r="B23" s="215"/>
      <c r="C23" s="32"/>
      <c r="D23" s="39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23"/>
    </row>
    <row r="24" spans="1:57" ht="20.100000000000001" customHeight="1">
      <c r="A24" s="6" t="s">
        <v>11</v>
      </c>
      <c r="B24" s="18" t="s">
        <v>97</v>
      </c>
      <c r="C24" s="32" t="s">
        <v>115</v>
      </c>
      <c r="D24" s="37">
        <f>AVERAGE(E24:BD24)</f>
        <v>6.0951923076923116</v>
      </c>
      <c r="E24" s="86">
        <v>6.75</v>
      </c>
      <c r="F24" s="86">
        <v>6.75</v>
      </c>
      <c r="G24" s="86">
        <v>6.25</v>
      </c>
      <c r="H24" s="86">
        <v>6.25</v>
      </c>
      <c r="I24" s="86">
        <v>6.25</v>
      </c>
      <c r="J24" s="86">
        <v>6.25</v>
      </c>
      <c r="K24" s="86">
        <v>6.25</v>
      </c>
      <c r="L24" s="86">
        <v>6.25</v>
      </c>
      <c r="M24" s="86">
        <v>6.25</v>
      </c>
      <c r="N24" s="86">
        <v>6.25</v>
      </c>
      <c r="O24" s="86">
        <v>5.5</v>
      </c>
      <c r="P24" s="86">
        <v>5</v>
      </c>
      <c r="Q24" s="86">
        <v>5</v>
      </c>
      <c r="R24" s="86">
        <v>5</v>
      </c>
      <c r="S24" s="86">
        <v>4.5</v>
      </c>
      <c r="T24" s="86">
        <v>3.85</v>
      </c>
      <c r="U24" s="86">
        <v>3.85</v>
      </c>
      <c r="V24" s="86">
        <v>3.85</v>
      </c>
      <c r="W24" s="86">
        <v>3.9</v>
      </c>
      <c r="X24" s="86">
        <v>8.3000000000000007</v>
      </c>
      <c r="Y24" s="86">
        <v>4.1500000000000004</v>
      </c>
      <c r="Z24" s="86">
        <v>4.1500000000000004</v>
      </c>
      <c r="AA24" s="86">
        <v>4.1500000000000004</v>
      </c>
      <c r="AB24" s="86">
        <v>4.1500000000000004</v>
      </c>
      <c r="AC24" s="86">
        <v>4.1500000000000004</v>
      </c>
      <c r="AD24" s="86">
        <v>5.6</v>
      </c>
      <c r="AE24" s="86">
        <v>5.6</v>
      </c>
      <c r="AF24" s="86">
        <v>5.6</v>
      </c>
      <c r="AG24" s="86">
        <v>5.6</v>
      </c>
      <c r="AH24" s="86">
        <v>6.5</v>
      </c>
      <c r="AI24" s="86">
        <v>6.5</v>
      </c>
      <c r="AJ24" s="86">
        <v>6.5</v>
      </c>
      <c r="AK24" s="86">
        <v>6.7</v>
      </c>
      <c r="AL24" s="86">
        <v>7.3</v>
      </c>
      <c r="AM24" s="86">
        <v>7.3</v>
      </c>
      <c r="AN24" s="86">
        <v>7.3</v>
      </c>
      <c r="AO24" s="86">
        <v>7.3</v>
      </c>
      <c r="AP24" s="86">
        <v>7.3</v>
      </c>
      <c r="AQ24" s="86">
        <v>7.3</v>
      </c>
      <c r="AR24" s="86">
        <v>7.1</v>
      </c>
      <c r="AS24" s="86">
        <v>7.1</v>
      </c>
      <c r="AT24" s="86">
        <v>7.1</v>
      </c>
      <c r="AU24" s="86">
        <v>7.1</v>
      </c>
      <c r="AV24" s="86">
        <v>7.1</v>
      </c>
      <c r="AW24" s="86">
        <v>7.1</v>
      </c>
      <c r="AX24" s="86">
        <v>7.1</v>
      </c>
      <c r="AY24" s="86">
        <v>7.1</v>
      </c>
      <c r="AZ24" s="86">
        <v>7.1</v>
      </c>
      <c r="BA24" s="86">
        <v>7.1</v>
      </c>
      <c r="BB24" s="86">
        <v>7.1</v>
      </c>
      <c r="BC24" s="86">
        <v>7.1</v>
      </c>
      <c r="BD24" s="86">
        <v>6.35</v>
      </c>
      <c r="BE24" s="23"/>
    </row>
    <row r="25" spans="1:57" ht="9.9499999999999993" customHeight="1">
      <c r="A25" s="214" t="s">
        <v>139</v>
      </c>
      <c r="B25" s="215"/>
      <c r="C25" s="32"/>
      <c r="D25" s="39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23"/>
    </row>
    <row r="26" spans="1:57" ht="20.100000000000001" customHeight="1">
      <c r="A26" s="6" t="s">
        <v>44</v>
      </c>
      <c r="B26" s="18" t="s">
        <v>34</v>
      </c>
      <c r="C26" s="32" t="s">
        <v>35</v>
      </c>
      <c r="D26" s="37">
        <f>AVERAGE(E26:BD26)</f>
        <v>1182.5048076923076</v>
      </c>
      <c r="E26" s="86">
        <v>937.5</v>
      </c>
      <c r="F26" s="86">
        <v>988.5</v>
      </c>
      <c r="G26" s="86">
        <v>942.5</v>
      </c>
      <c r="H26" s="86">
        <v>927.5</v>
      </c>
      <c r="I26" s="86">
        <v>957.5</v>
      </c>
      <c r="J26" s="86">
        <v>984.5</v>
      </c>
      <c r="K26" s="86">
        <v>1064.5</v>
      </c>
      <c r="L26" s="86">
        <v>1077.5</v>
      </c>
      <c r="M26" s="86">
        <v>1057.5</v>
      </c>
      <c r="N26" s="86">
        <v>1072.5</v>
      </c>
      <c r="O26" s="86">
        <v>1052.5</v>
      </c>
      <c r="P26" s="86">
        <v>1117.5</v>
      </c>
      <c r="Q26" s="86">
        <v>1147.5</v>
      </c>
      <c r="R26" s="86">
        <v>1154.5</v>
      </c>
      <c r="S26" s="86">
        <v>1162.5</v>
      </c>
      <c r="T26" s="86">
        <v>1212.5</v>
      </c>
      <c r="U26" s="86">
        <v>1182.5</v>
      </c>
      <c r="V26" s="86">
        <v>1097.5</v>
      </c>
      <c r="W26" s="86">
        <v>1152.5</v>
      </c>
      <c r="X26" s="86">
        <v>1105</v>
      </c>
      <c r="Y26" s="86">
        <v>1145</v>
      </c>
      <c r="Z26" s="86">
        <v>1145</v>
      </c>
      <c r="AA26" s="86">
        <v>1277.5</v>
      </c>
      <c r="AB26" s="86">
        <v>1257.5</v>
      </c>
      <c r="AC26" s="86">
        <v>1212.5</v>
      </c>
      <c r="AD26" s="86">
        <v>1182.5</v>
      </c>
      <c r="AE26" s="86">
        <v>1182.5</v>
      </c>
      <c r="AF26" s="86">
        <v>1110.5</v>
      </c>
      <c r="AG26" s="86">
        <v>1167.5</v>
      </c>
      <c r="AH26" s="86">
        <v>1177.5</v>
      </c>
      <c r="AI26" s="86">
        <v>1192.5</v>
      </c>
      <c r="AJ26" s="86">
        <v>1262.5</v>
      </c>
      <c r="AK26" s="86">
        <v>1267.5</v>
      </c>
      <c r="AL26" s="86">
        <v>1232.5</v>
      </c>
      <c r="AM26" s="86">
        <v>1242.5</v>
      </c>
      <c r="AN26" s="86">
        <v>1257.5</v>
      </c>
      <c r="AO26" s="86">
        <v>1289.5</v>
      </c>
      <c r="AP26" s="86">
        <v>1336.5</v>
      </c>
      <c r="AQ26" s="86">
        <v>1322.5</v>
      </c>
      <c r="AR26" s="86">
        <v>1277.5</v>
      </c>
      <c r="AS26" s="86">
        <v>1332.5</v>
      </c>
      <c r="AT26" s="86">
        <v>1341</v>
      </c>
      <c r="AU26" s="86">
        <v>1362.5</v>
      </c>
      <c r="AV26" s="86">
        <v>1328</v>
      </c>
      <c r="AW26" s="86">
        <v>136.25</v>
      </c>
      <c r="AX26" s="86">
        <v>1362.5</v>
      </c>
      <c r="AY26" s="86">
        <v>1442.5</v>
      </c>
      <c r="AZ26" s="86">
        <v>1432.5</v>
      </c>
      <c r="BA26" s="86">
        <v>1487.5</v>
      </c>
      <c r="BB26" s="86">
        <v>1432.5</v>
      </c>
      <c r="BC26" s="86">
        <v>1432.5</v>
      </c>
      <c r="BD26" s="86">
        <v>1466.5</v>
      </c>
      <c r="BE26" s="23"/>
    </row>
    <row r="27" spans="1:57" ht="9.9499999999999993" customHeight="1">
      <c r="A27" s="6"/>
      <c r="B27" s="18"/>
      <c r="C27" s="32"/>
      <c r="D27" s="39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23"/>
    </row>
    <row r="28" spans="1:57" ht="20.100000000000001" customHeight="1">
      <c r="A28" s="6" t="s">
        <v>45</v>
      </c>
      <c r="B28" s="18" t="s">
        <v>41</v>
      </c>
      <c r="C28" s="32" t="s">
        <v>40</v>
      </c>
      <c r="D28" s="37">
        <f>AVERAGE(E28:BD28)</f>
        <v>0.6211538461538465</v>
      </c>
      <c r="E28" s="86">
        <v>0.68</v>
      </c>
      <c r="F28" s="86">
        <v>0.62</v>
      </c>
      <c r="G28" s="86">
        <v>0.62</v>
      </c>
      <c r="H28" s="86">
        <v>0.62</v>
      </c>
      <c r="I28" s="86">
        <v>0.62</v>
      </c>
      <c r="J28" s="86">
        <v>0.62</v>
      </c>
      <c r="K28" s="86">
        <v>0.62</v>
      </c>
      <c r="L28" s="86">
        <v>0.62</v>
      </c>
      <c r="M28" s="86">
        <v>0.62</v>
      </c>
      <c r="N28" s="86">
        <v>0.62</v>
      </c>
      <c r="O28" s="86">
        <v>0.62</v>
      </c>
      <c r="P28" s="86">
        <v>0.62</v>
      </c>
      <c r="Q28" s="86">
        <v>0.62</v>
      </c>
      <c r="R28" s="86">
        <v>0.62</v>
      </c>
      <c r="S28" s="86">
        <v>0.62</v>
      </c>
      <c r="T28" s="86">
        <v>0.62</v>
      </c>
      <c r="U28" s="86">
        <v>0.62</v>
      </c>
      <c r="V28" s="86">
        <v>0.62</v>
      </c>
      <c r="W28" s="86">
        <v>0.62</v>
      </c>
      <c r="X28" s="86">
        <v>0.62</v>
      </c>
      <c r="Y28" s="86">
        <v>0.62</v>
      </c>
      <c r="Z28" s="86">
        <v>0.62</v>
      </c>
      <c r="AA28" s="86">
        <v>0.62</v>
      </c>
      <c r="AB28" s="86">
        <v>0.62</v>
      </c>
      <c r="AC28" s="86">
        <v>0.62</v>
      </c>
      <c r="AD28" s="86">
        <v>0.62</v>
      </c>
      <c r="AE28" s="86">
        <v>0.62</v>
      </c>
      <c r="AF28" s="86">
        <v>0.62</v>
      </c>
      <c r="AG28" s="86">
        <v>0.62</v>
      </c>
      <c r="AH28" s="86">
        <v>0.62</v>
      </c>
      <c r="AI28" s="86">
        <v>0.62</v>
      </c>
      <c r="AJ28" s="86">
        <v>0.62</v>
      </c>
      <c r="AK28" s="86">
        <v>0.62</v>
      </c>
      <c r="AL28" s="86">
        <v>0.62</v>
      </c>
      <c r="AM28" s="86">
        <v>0.62</v>
      </c>
      <c r="AN28" s="86">
        <v>0.62</v>
      </c>
      <c r="AO28" s="86">
        <v>0.62</v>
      </c>
      <c r="AP28" s="86">
        <v>0.62</v>
      </c>
      <c r="AQ28" s="86">
        <v>0.62</v>
      </c>
      <c r="AR28" s="86">
        <v>0.62</v>
      </c>
      <c r="AS28" s="86">
        <v>0.62</v>
      </c>
      <c r="AT28" s="86">
        <v>0.62</v>
      </c>
      <c r="AU28" s="86">
        <v>0.62</v>
      </c>
      <c r="AV28" s="86">
        <v>0.62</v>
      </c>
      <c r="AW28" s="86">
        <v>0.62</v>
      </c>
      <c r="AX28" s="86">
        <v>0.62</v>
      </c>
      <c r="AY28" s="86">
        <v>0.62</v>
      </c>
      <c r="AZ28" s="86">
        <v>0.62</v>
      </c>
      <c r="BA28" s="86">
        <v>0.62</v>
      </c>
      <c r="BB28" s="86">
        <v>0.62</v>
      </c>
      <c r="BC28" s="86">
        <v>0.62</v>
      </c>
      <c r="BD28" s="86">
        <v>0.62</v>
      </c>
      <c r="BE28" s="23"/>
    </row>
    <row r="29" spans="1:57" ht="9.9499999999999993" customHeight="1">
      <c r="A29" s="6"/>
      <c r="B29" s="18"/>
      <c r="C29" s="32"/>
      <c r="D29" s="39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23"/>
    </row>
    <row r="30" spans="1:57" ht="20.100000000000001" customHeight="1">
      <c r="A30" s="6" t="s">
        <v>46</v>
      </c>
      <c r="B30" s="18" t="s">
        <v>41</v>
      </c>
      <c r="C30" s="32" t="s">
        <v>40</v>
      </c>
      <c r="D30" s="37">
        <f>AVERAGE(E30:BD30)</f>
        <v>23.070192307692317</v>
      </c>
      <c r="E30" s="86">
        <v>20.25</v>
      </c>
      <c r="F30" s="86">
        <v>20.25</v>
      </c>
      <c r="G30" s="86">
        <v>20.25</v>
      </c>
      <c r="H30" s="86">
        <v>20.25</v>
      </c>
      <c r="I30" s="86">
        <v>20.25</v>
      </c>
      <c r="J30" s="86">
        <v>20.25</v>
      </c>
      <c r="K30" s="86">
        <v>20.25</v>
      </c>
      <c r="L30" s="86">
        <v>20.38</v>
      </c>
      <c r="M30" s="86">
        <v>20.5</v>
      </c>
      <c r="N30" s="86">
        <v>21</v>
      </c>
      <c r="O30" s="86">
        <v>20.5</v>
      </c>
      <c r="P30" s="86">
        <v>20.5</v>
      </c>
      <c r="Q30" s="86">
        <v>20.5</v>
      </c>
      <c r="R30" s="86">
        <v>20.5</v>
      </c>
      <c r="S30" s="86">
        <v>20.5</v>
      </c>
      <c r="T30" s="86">
        <v>20.25</v>
      </c>
      <c r="U30" s="86">
        <v>20.25</v>
      </c>
      <c r="V30" s="86">
        <v>20.25</v>
      </c>
      <c r="W30" s="86">
        <v>20.25</v>
      </c>
      <c r="X30" s="86">
        <v>20.25</v>
      </c>
      <c r="Y30" s="86">
        <v>20.25</v>
      </c>
      <c r="Z30" s="86">
        <v>20.25</v>
      </c>
      <c r="AA30" s="86">
        <v>20.25</v>
      </c>
      <c r="AB30" s="86">
        <v>20.25</v>
      </c>
      <c r="AC30" s="86">
        <v>20.25</v>
      </c>
      <c r="AD30" s="86">
        <v>20.25</v>
      </c>
      <c r="AE30" s="86">
        <v>20.25</v>
      </c>
      <c r="AF30" s="86">
        <v>20.25</v>
      </c>
      <c r="AG30" s="86">
        <v>20.5</v>
      </c>
      <c r="AH30" s="86">
        <v>20.5</v>
      </c>
      <c r="AI30" s="86">
        <v>22</v>
      </c>
      <c r="AJ30" s="86">
        <v>23.5</v>
      </c>
      <c r="AK30" s="86">
        <v>28.25</v>
      </c>
      <c r="AL30" s="86">
        <v>29</v>
      </c>
      <c r="AM30" s="86">
        <v>29</v>
      </c>
      <c r="AN30" s="86">
        <v>30</v>
      </c>
      <c r="AO30" s="86">
        <v>30</v>
      </c>
      <c r="AP30" s="86">
        <v>30</v>
      </c>
      <c r="AQ30" s="86">
        <v>30</v>
      </c>
      <c r="AR30" s="86">
        <v>29.5</v>
      </c>
      <c r="AS30" s="86">
        <v>28.5</v>
      </c>
      <c r="AT30" s="86">
        <v>28</v>
      </c>
      <c r="AU30" s="86">
        <v>25.75</v>
      </c>
      <c r="AV30" s="86">
        <v>25</v>
      </c>
      <c r="AW30" s="86">
        <v>24.75</v>
      </c>
      <c r="AX30" s="86">
        <v>24.25</v>
      </c>
      <c r="AY30" s="86">
        <v>24.25</v>
      </c>
      <c r="AZ30" s="86">
        <v>24.25</v>
      </c>
      <c r="BA30" s="86">
        <v>25.63</v>
      </c>
      <c r="BB30" s="86">
        <v>25.88</v>
      </c>
      <c r="BC30" s="86">
        <v>25.88</v>
      </c>
      <c r="BD30" s="86">
        <v>25.88</v>
      </c>
      <c r="BE30" s="23"/>
    </row>
    <row r="31" spans="1:57" ht="9.9499999999999993" customHeight="1">
      <c r="A31" s="6"/>
      <c r="B31" s="18"/>
      <c r="C31" s="32"/>
      <c r="D31" s="39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23"/>
    </row>
    <row r="32" spans="1:57" ht="20.100000000000001" customHeight="1">
      <c r="A32" s="6" t="s">
        <v>47</v>
      </c>
      <c r="B32" s="18" t="s">
        <v>48</v>
      </c>
      <c r="C32" s="32" t="s">
        <v>40</v>
      </c>
      <c r="D32" s="37">
        <f>AVERAGE(E32:BD32)</f>
        <v>615.38461538461536</v>
      </c>
      <c r="E32" s="86">
        <v>650</v>
      </c>
      <c r="F32" s="86">
        <v>650</v>
      </c>
      <c r="G32" s="86">
        <v>650</v>
      </c>
      <c r="H32" s="86">
        <v>650</v>
      </c>
      <c r="I32" s="86">
        <v>650</v>
      </c>
      <c r="J32" s="86">
        <v>650</v>
      </c>
      <c r="K32" s="86">
        <v>650</v>
      </c>
      <c r="L32" s="86">
        <v>640</v>
      </c>
      <c r="M32" s="86">
        <v>640</v>
      </c>
      <c r="N32" s="86">
        <v>640</v>
      </c>
      <c r="O32" s="86">
        <v>640</v>
      </c>
      <c r="P32" s="86">
        <v>640</v>
      </c>
      <c r="Q32" s="86">
        <v>640</v>
      </c>
      <c r="R32" s="86">
        <v>640</v>
      </c>
      <c r="S32" s="86">
        <v>640</v>
      </c>
      <c r="T32" s="86">
        <v>640</v>
      </c>
      <c r="U32" s="86">
        <v>640</v>
      </c>
      <c r="V32" s="86">
        <v>640</v>
      </c>
      <c r="W32" s="86">
        <v>640</v>
      </c>
      <c r="X32" s="86">
        <v>640</v>
      </c>
      <c r="Y32" s="86">
        <v>640</v>
      </c>
      <c r="Z32" s="86">
        <v>640</v>
      </c>
      <c r="AA32" s="86">
        <v>640</v>
      </c>
      <c r="AB32" s="86">
        <v>640</v>
      </c>
      <c r="AC32" s="86">
        <v>640</v>
      </c>
      <c r="AD32" s="86">
        <v>640</v>
      </c>
      <c r="AE32" s="86">
        <v>640</v>
      </c>
      <c r="AF32" s="86">
        <v>640</v>
      </c>
      <c r="AG32" s="86">
        <v>640</v>
      </c>
      <c r="AH32" s="86">
        <v>640</v>
      </c>
      <c r="AI32" s="86">
        <v>640</v>
      </c>
      <c r="AJ32" s="86">
        <v>640</v>
      </c>
      <c r="AK32" s="86">
        <v>640</v>
      </c>
      <c r="AL32" s="86">
        <v>640</v>
      </c>
      <c r="AM32" s="86">
        <v>640</v>
      </c>
      <c r="AN32" s="86">
        <v>640</v>
      </c>
      <c r="AO32" s="86">
        <v>640</v>
      </c>
      <c r="AP32" s="86">
        <v>550</v>
      </c>
      <c r="AQ32" s="86">
        <v>550</v>
      </c>
      <c r="AR32" s="86">
        <v>550</v>
      </c>
      <c r="AS32" s="86">
        <v>550</v>
      </c>
      <c r="AT32" s="86">
        <v>550</v>
      </c>
      <c r="AU32" s="86">
        <v>550</v>
      </c>
      <c r="AV32" s="86">
        <v>550</v>
      </c>
      <c r="AW32" s="86">
        <v>550</v>
      </c>
      <c r="AX32" s="86">
        <v>550</v>
      </c>
      <c r="AY32" s="86">
        <v>550</v>
      </c>
      <c r="AZ32" s="86">
        <v>550</v>
      </c>
      <c r="BA32" s="86">
        <v>550</v>
      </c>
      <c r="BB32" s="86">
        <v>550</v>
      </c>
      <c r="BC32" s="86">
        <v>550</v>
      </c>
      <c r="BD32" s="86">
        <v>550</v>
      </c>
      <c r="BE32" s="23"/>
    </row>
    <row r="33" spans="1:57" ht="9.9499999999999993" customHeight="1">
      <c r="A33" s="6"/>
      <c r="B33" s="18"/>
      <c r="C33" s="32"/>
      <c r="D33" s="39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23"/>
    </row>
    <row r="34" spans="1:57" ht="20.100000000000001" customHeight="1">
      <c r="A34" s="6" t="s">
        <v>49</v>
      </c>
      <c r="B34" s="18" t="s">
        <v>38</v>
      </c>
      <c r="C34" s="32" t="s">
        <v>50</v>
      </c>
      <c r="D34" s="37">
        <f>AVERAGE(E34:BD34)</f>
        <v>5203.125</v>
      </c>
      <c r="E34" s="86">
        <v>4300</v>
      </c>
      <c r="F34" s="86">
        <v>4300</v>
      </c>
      <c r="G34" s="86">
        <v>4200</v>
      </c>
      <c r="H34" s="86">
        <v>4375</v>
      </c>
      <c r="I34" s="86">
        <v>4375</v>
      </c>
      <c r="J34" s="86">
        <v>4500</v>
      </c>
      <c r="K34" s="86">
        <v>4650</v>
      </c>
      <c r="L34" s="86">
        <v>4600</v>
      </c>
      <c r="M34" s="86">
        <v>4600</v>
      </c>
      <c r="N34" s="86">
        <v>4500</v>
      </c>
      <c r="O34" s="86">
        <v>4500</v>
      </c>
      <c r="P34" s="86">
        <v>4500</v>
      </c>
      <c r="Q34" s="86">
        <v>4200</v>
      </c>
      <c r="R34" s="86">
        <v>4150</v>
      </c>
      <c r="S34" s="86">
        <v>4150</v>
      </c>
      <c r="T34" s="86">
        <v>4250</v>
      </c>
      <c r="U34" s="86">
        <v>4500</v>
      </c>
      <c r="V34" s="86">
        <v>4550</v>
      </c>
      <c r="W34" s="86">
        <v>4575</v>
      </c>
      <c r="X34" s="86">
        <v>4625</v>
      </c>
      <c r="Y34" s="86">
        <v>4625</v>
      </c>
      <c r="Z34" s="86">
        <v>4625</v>
      </c>
      <c r="AA34" s="86">
        <v>4625</v>
      </c>
      <c r="AB34" s="86">
        <v>4625</v>
      </c>
      <c r="AC34" s="86">
        <v>4675</v>
      </c>
      <c r="AD34" s="86">
        <v>4775</v>
      </c>
      <c r="AE34" s="86">
        <v>4775</v>
      </c>
      <c r="AF34" s="86">
        <v>4925</v>
      </c>
      <c r="AG34" s="86">
        <v>5150</v>
      </c>
      <c r="AH34" s="86">
        <v>5600</v>
      </c>
      <c r="AI34" s="86">
        <v>5850</v>
      </c>
      <c r="AJ34" s="86">
        <v>5875</v>
      </c>
      <c r="AK34" s="86">
        <v>5925</v>
      </c>
      <c r="AL34" s="86">
        <v>5925</v>
      </c>
      <c r="AM34" s="86">
        <v>5925</v>
      </c>
      <c r="AN34" s="86">
        <v>5925</v>
      </c>
      <c r="AO34" s="86">
        <v>5925</v>
      </c>
      <c r="AP34" s="86">
        <v>5850</v>
      </c>
      <c r="AQ34" s="86">
        <v>5925</v>
      </c>
      <c r="AR34" s="86">
        <v>6025</v>
      </c>
      <c r="AS34" s="86">
        <v>6062.5</v>
      </c>
      <c r="AT34" s="86">
        <v>6375</v>
      </c>
      <c r="AU34" s="86">
        <v>6375</v>
      </c>
      <c r="AV34" s="86">
        <v>6375</v>
      </c>
      <c r="AW34" s="86">
        <v>6350</v>
      </c>
      <c r="AX34" s="86">
        <v>6350</v>
      </c>
      <c r="AY34" s="86">
        <v>6350</v>
      </c>
      <c r="AZ34" s="86">
        <v>6175</v>
      </c>
      <c r="BA34" s="86">
        <v>6050</v>
      </c>
      <c r="BB34" s="86">
        <v>5950</v>
      </c>
      <c r="BC34" s="86">
        <v>6075</v>
      </c>
      <c r="BD34" s="86">
        <v>6125</v>
      </c>
      <c r="BE34" s="23"/>
    </row>
    <row r="35" spans="1:57" ht="9.9499999999999993" customHeight="1">
      <c r="A35" s="6"/>
      <c r="B35" s="18"/>
      <c r="C35" s="32"/>
      <c r="D35" s="39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23"/>
    </row>
    <row r="36" spans="1:57" ht="20.100000000000001" customHeight="1">
      <c r="A36" s="6" t="s">
        <v>51</v>
      </c>
      <c r="B36" s="18" t="s">
        <v>41</v>
      </c>
      <c r="C36" s="32" t="s">
        <v>73</v>
      </c>
      <c r="D36" s="37">
        <f>AVERAGE(E36:BD36)</f>
        <v>46.72596153846154</v>
      </c>
      <c r="E36" s="86">
        <v>52</v>
      </c>
      <c r="F36" s="86">
        <v>52</v>
      </c>
      <c r="G36" s="86">
        <v>52</v>
      </c>
      <c r="H36" s="86">
        <v>51</v>
      </c>
      <c r="I36" s="86">
        <v>50</v>
      </c>
      <c r="J36" s="86">
        <v>47</v>
      </c>
      <c r="K36" s="86">
        <v>47</v>
      </c>
      <c r="L36" s="86">
        <v>47</v>
      </c>
      <c r="M36" s="86">
        <v>47</v>
      </c>
      <c r="N36" s="86">
        <v>44</v>
      </c>
      <c r="O36" s="86">
        <v>43</v>
      </c>
      <c r="P36" s="86">
        <v>42.5</v>
      </c>
      <c r="Q36" s="86">
        <v>42.5</v>
      </c>
      <c r="R36" s="86">
        <v>42.25</v>
      </c>
      <c r="S36" s="86">
        <v>41.25</v>
      </c>
      <c r="T36" s="86">
        <v>40.5</v>
      </c>
      <c r="U36" s="86">
        <v>41.5</v>
      </c>
      <c r="V36" s="86">
        <v>45</v>
      </c>
      <c r="W36" s="86">
        <v>45</v>
      </c>
      <c r="X36" s="86">
        <v>49</v>
      </c>
      <c r="Y36" s="86">
        <v>51</v>
      </c>
      <c r="Z36" s="86">
        <v>51</v>
      </c>
      <c r="AA36" s="86">
        <v>49</v>
      </c>
      <c r="AB36" s="86">
        <v>50</v>
      </c>
      <c r="AC36" s="86">
        <v>52</v>
      </c>
      <c r="AD36" s="86">
        <v>55</v>
      </c>
      <c r="AE36" s="86">
        <v>51</v>
      </c>
      <c r="AF36" s="86">
        <v>51</v>
      </c>
      <c r="AG36" s="86">
        <v>50</v>
      </c>
      <c r="AH36" s="86">
        <v>49</v>
      </c>
      <c r="AI36" s="86">
        <v>47</v>
      </c>
      <c r="AJ36" s="86">
        <v>47</v>
      </c>
      <c r="AK36" s="86">
        <v>47</v>
      </c>
      <c r="AL36" s="86">
        <v>47.5</v>
      </c>
      <c r="AM36" s="86">
        <v>47</v>
      </c>
      <c r="AN36" s="86">
        <v>46</v>
      </c>
      <c r="AO36" s="86">
        <v>45</v>
      </c>
      <c r="AP36" s="86">
        <v>44.5</v>
      </c>
      <c r="AQ36" s="86">
        <v>42.5</v>
      </c>
      <c r="AR36" s="86">
        <v>43</v>
      </c>
      <c r="AS36" s="86">
        <v>43</v>
      </c>
      <c r="AT36" s="86">
        <v>45.5</v>
      </c>
      <c r="AU36" s="86">
        <v>47.5</v>
      </c>
      <c r="AV36" s="86">
        <v>50</v>
      </c>
      <c r="AW36" s="86">
        <v>46.5</v>
      </c>
      <c r="AX36" s="86">
        <v>46</v>
      </c>
      <c r="AY36" s="86">
        <v>43.5</v>
      </c>
      <c r="AZ36" s="86">
        <v>43</v>
      </c>
      <c r="BA36" s="86">
        <v>44</v>
      </c>
      <c r="BB36" s="86">
        <v>44.75</v>
      </c>
      <c r="BC36" s="86">
        <v>44.5</v>
      </c>
      <c r="BD36" s="86">
        <v>44.5</v>
      </c>
      <c r="BE36" s="23"/>
    </row>
    <row r="37" spans="1:57" ht="9.9499999999999993" customHeight="1">
      <c r="A37" s="6"/>
      <c r="B37" s="18"/>
      <c r="C37" s="32"/>
      <c r="D37" s="39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23"/>
    </row>
    <row r="38" spans="1:57" ht="20.100000000000001" customHeight="1">
      <c r="A38" s="6" t="s">
        <v>52</v>
      </c>
      <c r="B38" s="18" t="s">
        <v>34</v>
      </c>
      <c r="C38" s="32" t="s">
        <v>53</v>
      </c>
      <c r="D38" s="37">
        <f>AVERAGE(E38:BD38)</f>
        <v>395.09615384615387</v>
      </c>
      <c r="E38" s="86">
        <v>420</v>
      </c>
      <c r="F38" s="86">
        <v>420</v>
      </c>
      <c r="G38" s="86">
        <v>415</v>
      </c>
      <c r="H38" s="86">
        <v>410</v>
      </c>
      <c r="I38" s="86">
        <v>410</v>
      </c>
      <c r="J38" s="86">
        <v>410</v>
      </c>
      <c r="K38" s="86">
        <v>410</v>
      </c>
      <c r="L38" s="86">
        <v>410</v>
      </c>
      <c r="M38" s="86">
        <v>385</v>
      </c>
      <c r="N38" s="86">
        <v>385</v>
      </c>
      <c r="O38" s="86">
        <v>385</v>
      </c>
      <c r="P38" s="86">
        <v>385</v>
      </c>
      <c r="Q38" s="86">
        <v>385</v>
      </c>
      <c r="R38" s="86">
        <v>385</v>
      </c>
      <c r="S38" s="86">
        <v>385</v>
      </c>
      <c r="T38" s="86">
        <v>385</v>
      </c>
      <c r="U38" s="86">
        <v>385</v>
      </c>
      <c r="V38" s="86">
        <v>385</v>
      </c>
      <c r="W38" s="86">
        <v>385</v>
      </c>
      <c r="X38" s="86">
        <v>385</v>
      </c>
      <c r="Y38" s="86">
        <v>385</v>
      </c>
      <c r="Z38" s="86">
        <v>385</v>
      </c>
      <c r="AA38" s="86">
        <v>395</v>
      </c>
      <c r="AB38" s="86">
        <v>395</v>
      </c>
      <c r="AC38" s="86">
        <v>395</v>
      </c>
      <c r="AD38" s="86">
        <v>395</v>
      </c>
      <c r="AE38" s="86">
        <v>395</v>
      </c>
      <c r="AF38" s="86">
        <v>395</v>
      </c>
      <c r="AG38" s="86">
        <v>395</v>
      </c>
      <c r="AH38" s="86">
        <v>395</v>
      </c>
      <c r="AI38" s="86">
        <v>395</v>
      </c>
      <c r="AJ38" s="86">
        <v>395</v>
      </c>
      <c r="AK38" s="86">
        <v>395</v>
      </c>
      <c r="AL38" s="86">
        <v>395</v>
      </c>
      <c r="AM38" s="86">
        <v>395</v>
      </c>
      <c r="AN38" s="86">
        <v>395</v>
      </c>
      <c r="AO38" s="86">
        <v>395</v>
      </c>
      <c r="AP38" s="86">
        <v>395</v>
      </c>
      <c r="AQ38" s="86">
        <v>395</v>
      </c>
      <c r="AR38" s="86">
        <v>395</v>
      </c>
      <c r="AS38" s="86">
        <v>395</v>
      </c>
      <c r="AT38" s="86">
        <v>395</v>
      </c>
      <c r="AU38" s="86">
        <v>395</v>
      </c>
      <c r="AV38" s="86">
        <v>395</v>
      </c>
      <c r="AW38" s="86">
        <v>395</v>
      </c>
      <c r="AX38" s="86">
        <v>395</v>
      </c>
      <c r="AY38" s="86">
        <v>395</v>
      </c>
      <c r="AZ38" s="86">
        <v>395</v>
      </c>
      <c r="BA38" s="86">
        <v>395</v>
      </c>
      <c r="BB38" s="86">
        <v>395</v>
      </c>
      <c r="BC38" s="86">
        <v>395</v>
      </c>
      <c r="BD38" s="86">
        <v>395</v>
      </c>
      <c r="BE38" s="23"/>
    </row>
    <row r="39" spans="1:57" ht="9.9499999999999993" customHeight="1">
      <c r="A39" s="6"/>
      <c r="B39" s="18"/>
      <c r="C39" s="32"/>
      <c r="D39" s="39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23"/>
    </row>
    <row r="40" spans="1:57" ht="20.100000000000001" customHeight="1">
      <c r="A40" s="6" t="s">
        <v>54</v>
      </c>
      <c r="B40" s="18" t="s">
        <v>32</v>
      </c>
      <c r="C40" s="32" t="s">
        <v>55</v>
      </c>
      <c r="D40" s="37">
        <f>AVERAGE(E40:BD40)</f>
        <v>398.75</v>
      </c>
      <c r="E40" s="86">
        <v>385</v>
      </c>
      <c r="F40" s="86">
        <v>385</v>
      </c>
      <c r="G40" s="86">
        <v>385</v>
      </c>
      <c r="H40" s="86">
        <v>385</v>
      </c>
      <c r="I40" s="86">
        <v>385</v>
      </c>
      <c r="J40" s="86">
        <v>385</v>
      </c>
      <c r="K40" s="86">
        <v>385</v>
      </c>
      <c r="L40" s="86">
        <v>385</v>
      </c>
      <c r="M40" s="86">
        <v>385</v>
      </c>
      <c r="N40" s="86">
        <v>385</v>
      </c>
      <c r="O40" s="86">
        <v>385</v>
      </c>
      <c r="P40" s="86">
        <v>360</v>
      </c>
      <c r="Q40" s="86">
        <v>360</v>
      </c>
      <c r="R40" s="86">
        <v>360</v>
      </c>
      <c r="S40" s="86">
        <v>360</v>
      </c>
      <c r="T40" s="86">
        <v>360</v>
      </c>
      <c r="U40" s="86">
        <v>360</v>
      </c>
      <c r="V40" s="86">
        <v>360</v>
      </c>
      <c r="W40" s="86">
        <v>360</v>
      </c>
      <c r="X40" s="86">
        <v>360</v>
      </c>
      <c r="Y40" s="86">
        <v>360</v>
      </c>
      <c r="Z40" s="86">
        <v>350</v>
      </c>
      <c r="AA40" s="86">
        <v>350</v>
      </c>
      <c r="AB40" s="86">
        <v>340</v>
      </c>
      <c r="AC40" s="86">
        <v>340</v>
      </c>
      <c r="AD40" s="86">
        <v>340</v>
      </c>
      <c r="AE40" s="86">
        <v>340</v>
      </c>
      <c r="AF40" s="86">
        <v>340</v>
      </c>
      <c r="AG40" s="86">
        <v>340</v>
      </c>
      <c r="AH40" s="86">
        <v>340</v>
      </c>
      <c r="AI40" s="86">
        <v>340</v>
      </c>
      <c r="AJ40" s="86">
        <v>340</v>
      </c>
      <c r="AK40" s="86">
        <v>340</v>
      </c>
      <c r="AL40" s="86">
        <v>375</v>
      </c>
      <c r="AM40" s="86">
        <v>400</v>
      </c>
      <c r="AN40" s="86">
        <v>425</v>
      </c>
      <c r="AO40" s="86">
        <v>482.5</v>
      </c>
      <c r="AP40" s="86">
        <v>497.5</v>
      </c>
      <c r="AQ40" s="86">
        <v>505</v>
      </c>
      <c r="AR40" s="86">
        <v>505</v>
      </c>
      <c r="AS40" s="86">
        <v>505</v>
      </c>
      <c r="AT40" s="86">
        <v>487.5</v>
      </c>
      <c r="AU40" s="86">
        <v>470</v>
      </c>
      <c r="AV40" s="86">
        <v>470</v>
      </c>
      <c r="AW40" s="86">
        <v>455</v>
      </c>
      <c r="AX40" s="86">
        <v>450</v>
      </c>
      <c r="AY40" s="86">
        <v>450</v>
      </c>
      <c r="AZ40" s="86">
        <v>450</v>
      </c>
      <c r="BA40" s="86">
        <v>450</v>
      </c>
      <c r="BB40" s="86">
        <v>455</v>
      </c>
      <c r="BC40" s="86">
        <v>475</v>
      </c>
      <c r="BD40" s="86">
        <v>492.5</v>
      </c>
      <c r="BE40" s="23"/>
    </row>
    <row r="41" spans="1:57" ht="9.9499999999999993" customHeight="1">
      <c r="A41" s="6"/>
      <c r="B41" s="18"/>
      <c r="C41" s="32"/>
      <c r="D41" s="39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23"/>
    </row>
    <row r="42" spans="1:57" ht="20.100000000000001" customHeight="1">
      <c r="A42" s="6" t="s">
        <v>56</v>
      </c>
      <c r="B42" s="18" t="s">
        <v>41</v>
      </c>
      <c r="C42" s="32" t="s">
        <v>40</v>
      </c>
      <c r="D42" s="37">
        <f>AVERAGE(E42:BD42)</f>
        <v>8.2888461538461549</v>
      </c>
      <c r="E42" s="86">
        <v>9.3800000000000008</v>
      </c>
      <c r="F42" s="86">
        <v>9.3800000000000008</v>
      </c>
      <c r="G42" s="86">
        <v>9.3800000000000008</v>
      </c>
      <c r="H42" s="86">
        <v>9.3800000000000008</v>
      </c>
      <c r="I42" s="86">
        <v>9.3800000000000008</v>
      </c>
      <c r="J42" s="86">
        <v>9.32</v>
      </c>
      <c r="K42" s="86">
        <v>9.32</v>
      </c>
      <c r="L42" s="86">
        <v>9.32</v>
      </c>
      <c r="M42" s="86">
        <v>9.32</v>
      </c>
      <c r="N42" s="86">
        <v>9.32</v>
      </c>
      <c r="O42" s="86">
        <v>9.32</v>
      </c>
      <c r="P42" s="86">
        <v>9.1199999999999992</v>
      </c>
      <c r="Q42" s="86">
        <v>9.1199999999999992</v>
      </c>
      <c r="R42" s="86">
        <v>8.5</v>
      </c>
      <c r="S42" s="86">
        <v>8.3800000000000008</v>
      </c>
      <c r="T42" s="86">
        <v>8.1199999999999992</v>
      </c>
      <c r="U42" s="86">
        <v>8</v>
      </c>
      <c r="V42" s="86">
        <v>8</v>
      </c>
      <c r="W42" s="86">
        <v>8</v>
      </c>
      <c r="X42" s="86">
        <v>8</v>
      </c>
      <c r="Y42" s="86">
        <v>8</v>
      </c>
      <c r="Z42" s="86">
        <v>7.58</v>
      </c>
      <c r="AA42" s="86">
        <v>7.38</v>
      </c>
      <c r="AB42" s="86">
        <v>7</v>
      </c>
      <c r="AC42" s="86">
        <v>6.95</v>
      </c>
      <c r="AD42" s="86">
        <v>6.95</v>
      </c>
      <c r="AE42" s="86">
        <v>6.95</v>
      </c>
      <c r="AF42" s="86">
        <v>6.8</v>
      </c>
      <c r="AG42" s="86">
        <v>6.8</v>
      </c>
      <c r="AH42" s="86">
        <v>6.8</v>
      </c>
      <c r="AI42" s="86">
        <v>6.8</v>
      </c>
      <c r="AJ42" s="86">
        <v>6.8</v>
      </c>
      <c r="AK42" s="86">
        <v>6.8</v>
      </c>
      <c r="AL42" s="86">
        <v>6.8</v>
      </c>
      <c r="AM42" s="86">
        <v>7.25</v>
      </c>
      <c r="AN42" s="86">
        <v>8</v>
      </c>
      <c r="AO42" s="86">
        <v>9</v>
      </c>
      <c r="AP42" s="86">
        <v>9.1999999999999993</v>
      </c>
      <c r="AQ42" s="86">
        <v>9.1999999999999993</v>
      </c>
      <c r="AR42" s="86">
        <v>9.1999999999999993</v>
      </c>
      <c r="AS42" s="86">
        <v>9</v>
      </c>
      <c r="AT42" s="86">
        <v>9</v>
      </c>
      <c r="AU42" s="86">
        <v>9</v>
      </c>
      <c r="AV42" s="86">
        <v>9</v>
      </c>
      <c r="AW42" s="86">
        <v>9</v>
      </c>
      <c r="AX42" s="86">
        <v>8.8000000000000007</v>
      </c>
      <c r="AY42" s="86">
        <v>8.8000000000000007</v>
      </c>
      <c r="AZ42" s="86">
        <v>8.4499999999999993</v>
      </c>
      <c r="BA42" s="86">
        <v>8.3000000000000007</v>
      </c>
      <c r="BB42" s="86">
        <v>8</v>
      </c>
      <c r="BC42" s="86">
        <v>7.73</v>
      </c>
      <c r="BD42" s="86">
        <v>7.62</v>
      </c>
      <c r="BE42" s="23"/>
    </row>
    <row r="43" spans="1:57" ht="9.9499999999999993" customHeight="1">
      <c r="A43" s="214" t="s">
        <v>102</v>
      </c>
      <c r="B43" s="215"/>
      <c r="C43" s="32"/>
      <c r="D43" s="39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23"/>
    </row>
    <row r="44" spans="1:57" ht="20.100000000000001" customHeight="1">
      <c r="A44" s="6" t="s">
        <v>57</v>
      </c>
      <c r="B44" s="18" t="s">
        <v>38</v>
      </c>
      <c r="C44" s="32" t="s">
        <v>58</v>
      </c>
      <c r="D44" s="37">
        <f>AVERAGE(E44:BD44)</f>
        <v>84.65865384615384</v>
      </c>
      <c r="E44" s="86">
        <v>79</v>
      </c>
      <c r="F44" s="86">
        <v>77.5</v>
      </c>
      <c r="G44" s="86">
        <v>81</v>
      </c>
      <c r="H44" s="86">
        <v>81</v>
      </c>
      <c r="I44" s="86">
        <v>80.5</v>
      </c>
      <c r="J44" s="86">
        <v>84.5</v>
      </c>
      <c r="K44" s="86">
        <v>84.5</v>
      </c>
      <c r="L44" s="86">
        <v>82</v>
      </c>
      <c r="M44" s="86">
        <v>75</v>
      </c>
      <c r="N44" s="86">
        <v>67.5</v>
      </c>
      <c r="O44" s="86">
        <v>67.5</v>
      </c>
      <c r="P44" s="86">
        <v>66</v>
      </c>
      <c r="Q44" s="86">
        <v>63.75</v>
      </c>
      <c r="R44" s="86">
        <v>63.5</v>
      </c>
      <c r="S44" s="86">
        <v>63.5</v>
      </c>
      <c r="T44" s="86">
        <v>62.5</v>
      </c>
      <c r="U44" s="86">
        <v>63</v>
      </c>
      <c r="V44" s="86">
        <v>64.5</v>
      </c>
      <c r="W44" s="86">
        <v>65.5</v>
      </c>
      <c r="X44" s="86">
        <v>67</v>
      </c>
      <c r="Y44" s="86">
        <v>67.5</v>
      </c>
      <c r="Z44" s="86">
        <v>69</v>
      </c>
      <c r="AA44" s="86">
        <v>76.5</v>
      </c>
      <c r="AB44" s="86">
        <v>75</v>
      </c>
      <c r="AC44" s="86">
        <v>77.5</v>
      </c>
      <c r="AD44" s="86">
        <v>81.5</v>
      </c>
      <c r="AE44" s="86">
        <v>82.5</v>
      </c>
      <c r="AF44" s="86">
        <v>87</v>
      </c>
      <c r="AG44" s="86">
        <v>91</v>
      </c>
      <c r="AH44" s="86">
        <v>95</v>
      </c>
      <c r="AI44" s="86">
        <v>100.5</v>
      </c>
      <c r="AJ44" s="86">
        <v>111</v>
      </c>
      <c r="AK44" s="86">
        <v>110.5</v>
      </c>
      <c r="AL44" s="86">
        <v>98</v>
      </c>
      <c r="AM44" s="86">
        <v>87.5</v>
      </c>
      <c r="AN44" s="86">
        <v>82</v>
      </c>
      <c r="AO44" s="86">
        <v>83</v>
      </c>
      <c r="AP44" s="86">
        <v>85.5</v>
      </c>
      <c r="AQ44" s="86">
        <v>89</v>
      </c>
      <c r="AR44" s="86">
        <v>91</v>
      </c>
      <c r="AS44" s="86">
        <v>91</v>
      </c>
      <c r="AT44" s="86">
        <v>90.5</v>
      </c>
      <c r="AU44" s="86">
        <v>93.5</v>
      </c>
      <c r="AV44" s="86">
        <v>94.5</v>
      </c>
      <c r="AW44" s="86">
        <v>99.5</v>
      </c>
      <c r="AX44" s="86">
        <v>104.5</v>
      </c>
      <c r="AY44" s="86">
        <v>105.5</v>
      </c>
      <c r="AZ44" s="86">
        <v>107</v>
      </c>
      <c r="BA44" s="86">
        <v>107</v>
      </c>
      <c r="BB44" s="86">
        <v>106</v>
      </c>
      <c r="BC44" s="86">
        <v>112</v>
      </c>
      <c r="BD44" s="86">
        <v>111.5</v>
      </c>
      <c r="BE44" s="23"/>
    </row>
    <row r="45" spans="1:57" ht="9.9499999999999993" customHeight="1">
      <c r="A45" s="6"/>
      <c r="B45" s="18"/>
      <c r="C45" s="32"/>
      <c r="D45" s="39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23"/>
    </row>
    <row r="46" spans="1:57" ht="20.100000000000001" customHeight="1">
      <c r="A46" s="6" t="s">
        <v>59</v>
      </c>
      <c r="B46" s="18" t="s">
        <v>60</v>
      </c>
      <c r="C46" s="32" t="s">
        <v>61</v>
      </c>
      <c r="D46" s="37">
        <f>AVERAGE(E46:BD46)</f>
        <v>136.16153846153844</v>
      </c>
      <c r="E46" s="86">
        <v>65</v>
      </c>
      <c r="F46" s="86">
        <v>65</v>
      </c>
      <c r="G46" s="86">
        <v>85</v>
      </c>
      <c r="H46" s="86">
        <v>100</v>
      </c>
      <c r="I46" s="86">
        <v>120</v>
      </c>
      <c r="J46" s="86">
        <v>127.5</v>
      </c>
      <c r="K46" s="86">
        <v>127.5</v>
      </c>
      <c r="L46" s="86">
        <v>142.5</v>
      </c>
      <c r="M46" s="86">
        <v>142.5</v>
      </c>
      <c r="N46" s="86">
        <v>142.5</v>
      </c>
      <c r="O46" s="86">
        <v>142.5</v>
      </c>
      <c r="P46" s="86">
        <v>127.5</v>
      </c>
      <c r="Q46" s="86">
        <v>127.5</v>
      </c>
      <c r="R46" s="86">
        <v>127.5</v>
      </c>
      <c r="S46" s="86">
        <v>115</v>
      </c>
      <c r="T46" s="86">
        <v>105</v>
      </c>
      <c r="U46" s="86">
        <v>105</v>
      </c>
      <c r="V46" s="86">
        <v>122.5</v>
      </c>
      <c r="W46" s="86">
        <v>135</v>
      </c>
      <c r="X46" s="86">
        <v>147.5</v>
      </c>
      <c r="Y46" s="86">
        <v>147.5</v>
      </c>
      <c r="Z46" s="86">
        <v>147.5</v>
      </c>
      <c r="AA46" s="86">
        <v>135</v>
      </c>
      <c r="AB46" s="86">
        <v>135</v>
      </c>
      <c r="AC46" s="86">
        <v>132.5</v>
      </c>
      <c r="AD46" s="86">
        <v>132.5</v>
      </c>
      <c r="AE46" s="86">
        <v>132.5</v>
      </c>
      <c r="AF46" s="86">
        <v>137.5</v>
      </c>
      <c r="AG46" s="86">
        <v>140</v>
      </c>
      <c r="AH46" s="86">
        <v>140</v>
      </c>
      <c r="AI46" s="86">
        <v>137.5</v>
      </c>
      <c r="AJ46" s="86">
        <v>137.5</v>
      </c>
      <c r="AK46" s="86">
        <v>137.5</v>
      </c>
      <c r="AL46" s="86">
        <v>142.5</v>
      </c>
      <c r="AM46" s="86">
        <v>142.5</v>
      </c>
      <c r="AN46" s="86">
        <v>142.5</v>
      </c>
      <c r="AO46" s="86">
        <v>142.5</v>
      </c>
      <c r="AP46" s="86">
        <v>152.9</v>
      </c>
      <c r="AQ46" s="86">
        <v>157.5</v>
      </c>
      <c r="AR46" s="86">
        <v>157.5</v>
      </c>
      <c r="AS46" s="86">
        <v>160</v>
      </c>
      <c r="AT46" s="86">
        <v>160</v>
      </c>
      <c r="AU46" s="86">
        <v>160</v>
      </c>
      <c r="AV46" s="86">
        <v>160</v>
      </c>
      <c r="AW46" s="86">
        <v>160</v>
      </c>
      <c r="AX46" s="86">
        <v>160</v>
      </c>
      <c r="AY46" s="86">
        <v>160</v>
      </c>
      <c r="AZ46" s="86">
        <v>160</v>
      </c>
      <c r="BA46" s="86">
        <v>160</v>
      </c>
      <c r="BB46" s="86">
        <v>150</v>
      </c>
      <c r="BC46" s="86">
        <v>145</v>
      </c>
      <c r="BD46" s="86">
        <v>142.5</v>
      </c>
      <c r="BE46" s="23"/>
    </row>
    <row r="47" spans="1:57" ht="9.9499999999999993" customHeight="1">
      <c r="A47" s="6"/>
      <c r="B47" s="18"/>
      <c r="C47" s="32"/>
      <c r="D47" s="39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23"/>
    </row>
    <row r="48" spans="1:57" ht="20.100000000000001" customHeight="1">
      <c r="A48" s="6" t="s">
        <v>62</v>
      </c>
      <c r="B48" s="18" t="s">
        <v>41</v>
      </c>
      <c r="C48" s="32" t="s">
        <v>63</v>
      </c>
      <c r="D48" s="37">
        <f>AVERAGE(E48:BD48)</f>
        <v>17.36538461538461</v>
      </c>
      <c r="E48" s="86">
        <v>17.5</v>
      </c>
      <c r="F48" s="86">
        <v>17.5</v>
      </c>
      <c r="G48" s="86">
        <v>17.5</v>
      </c>
      <c r="H48" s="86">
        <v>17.5</v>
      </c>
      <c r="I48" s="86">
        <v>17.5</v>
      </c>
      <c r="J48" s="86">
        <v>17</v>
      </c>
      <c r="K48" s="86">
        <v>15</v>
      </c>
      <c r="L48" s="86">
        <v>13.42</v>
      </c>
      <c r="M48" s="86">
        <v>12</v>
      </c>
      <c r="N48" s="86">
        <v>12.12</v>
      </c>
      <c r="O48" s="86">
        <v>14</v>
      </c>
      <c r="P48" s="86">
        <v>14</v>
      </c>
      <c r="Q48" s="86">
        <v>15</v>
      </c>
      <c r="R48" s="86">
        <v>15.5</v>
      </c>
      <c r="S48" s="86">
        <v>15.75</v>
      </c>
      <c r="T48" s="86">
        <v>15.75</v>
      </c>
      <c r="U48" s="86">
        <v>16</v>
      </c>
      <c r="V48" s="86">
        <v>16.5</v>
      </c>
      <c r="W48" s="86">
        <v>16.5</v>
      </c>
      <c r="X48" s="86">
        <v>16</v>
      </c>
      <c r="Y48" s="86">
        <v>15</v>
      </c>
      <c r="Z48" s="86">
        <v>14.5</v>
      </c>
      <c r="AA48" s="86">
        <v>13.88</v>
      </c>
      <c r="AB48" s="86">
        <v>13.75</v>
      </c>
      <c r="AC48" s="86">
        <v>15.35</v>
      </c>
      <c r="AD48" s="86">
        <v>15.7</v>
      </c>
      <c r="AE48" s="86">
        <v>16.649999999999999</v>
      </c>
      <c r="AF48" s="86">
        <v>17.78</v>
      </c>
      <c r="AG48" s="86">
        <v>19</v>
      </c>
      <c r="AH48" s="86">
        <v>19</v>
      </c>
      <c r="AI48" s="86">
        <v>19</v>
      </c>
      <c r="AJ48" s="86">
        <v>19.38</v>
      </c>
      <c r="AK48" s="86">
        <v>19.5</v>
      </c>
      <c r="AL48" s="86">
        <v>19.5</v>
      </c>
      <c r="AM48" s="86">
        <v>19.5</v>
      </c>
      <c r="AN48" s="86">
        <v>19.5</v>
      </c>
      <c r="AO48" s="86">
        <v>19.5</v>
      </c>
      <c r="AP48" s="86">
        <v>19.5</v>
      </c>
      <c r="AQ48" s="86">
        <v>19</v>
      </c>
      <c r="AR48" s="86">
        <v>16.63</v>
      </c>
      <c r="AS48" s="86">
        <v>16.5</v>
      </c>
      <c r="AT48" s="86">
        <v>17</v>
      </c>
      <c r="AU48" s="86">
        <v>18.5</v>
      </c>
      <c r="AV48" s="86">
        <v>20.63</v>
      </c>
      <c r="AW48" s="86">
        <v>22</v>
      </c>
      <c r="AX48" s="86">
        <v>22</v>
      </c>
      <c r="AY48" s="86">
        <v>22</v>
      </c>
      <c r="AZ48" s="86">
        <v>20.170000000000002</v>
      </c>
      <c r="BA48" s="86">
        <v>19.93</v>
      </c>
      <c r="BB48" s="86">
        <v>19.93</v>
      </c>
      <c r="BC48" s="86">
        <v>20.18</v>
      </c>
      <c r="BD48" s="86">
        <v>20.5</v>
      </c>
      <c r="BE48" s="23"/>
    </row>
    <row r="49" spans="1:57" ht="9.9499999999999993" customHeight="1">
      <c r="A49" s="6"/>
      <c r="B49" s="18"/>
      <c r="C49" s="32"/>
      <c r="D49" s="39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23"/>
    </row>
    <row r="50" spans="1:57" ht="20.100000000000001" customHeight="1">
      <c r="A50" s="6" t="s">
        <v>64</v>
      </c>
      <c r="B50" s="18" t="s">
        <v>38</v>
      </c>
      <c r="C50" s="32" t="s">
        <v>40</v>
      </c>
      <c r="D50" s="37">
        <f>AVERAGE(E50:BD50)</f>
        <v>8108.6538461538457</v>
      </c>
      <c r="E50" s="86">
        <v>8750</v>
      </c>
      <c r="F50" s="86">
        <v>9375</v>
      </c>
      <c r="G50" s="86">
        <v>8975</v>
      </c>
      <c r="H50" s="86">
        <v>8650</v>
      </c>
      <c r="I50" s="86">
        <v>8650</v>
      </c>
      <c r="J50" s="86">
        <v>8650</v>
      </c>
      <c r="K50" s="86">
        <v>8650</v>
      </c>
      <c r="L50" s="86">
        <v>8650</v>
      </c>
      <c r="M50" s="86">
        <v>8150</v>
      </c>
      <c r="N50" s="86">
        <v>8150</v>
      </c>
      <c r="O50" s="86">
        <v>8000</v>
      </c>
      <c r="P50" s="86">
        <v>8000</v>
      </c>
      <c r="Q50" s="86">
        <v>8000</v>
      </c>
      <c r="R50" s="86">
        <v>8000</v>
      </c>
      <c r="S50" s="86">
        <v>8000</v>
      </c>
      <c r="T50" s="86">
        <v>7900</v>
      </c>
      <c r="U50" s="86">
        <v>7800</v>
      </c>
      <c r="V50" s="86">
        <v>7800</v>
      </c>
      <c r="W50" s="86">
        <v>7800</v>
      </c>
      <c r="X50" s="86">
        <v>7800</v>
      </c>
      <c r="Y50" s="86">
        <v>7800</v>
      </c>
      <c r="Z50" s="86">
        <v>7800</v>
      </c>
      <c r="AA50" s="86">
        <v>7800</v>
      </c>
      <c r="AB50" s="86">
        <v>7800</v>
      </c>
      <c r="AC50" s="86">
        <v>7800</v>
      </c>
      <c r="AD50" s="86">
        <v>7800</v>
      </c>
      <c r="AE50" s="86">
        <v>7800</v>
      </c>
      <c r="AF50" s="86">
        <v>7800</v>
      </c>
      <c r="AG50" s="86">
        <v>7800</v>
      </c>
      <c r="AH50" s="86">
        <v>7800</v>
      </c>
      <c r="AI50" s="86">
        <v>7800</v>
      </c>
      <c r="AJ50" s="86">
        <v>7800</v>
      </c>
      <c r="AK50" s="86">
        <v>8050</v>
      </c>
      <c r="AL50" s="86">
        <v>8050</v>
      </c>
      <c r="AM50" s="86">
        <v>8050</v>
      </c>
      <c r="AN50" s="86">
        <v>8050</v>
      </c>
      <c r="AO50" s="86">
        <v>8100</v>
      </c>
      <c r="AP50" s="86">
        <v>8100</v>
      </c>
      <c r="AQ50" s="86">
        <v>8100</v>
      </c>
      <c r="AR50" s="86">
        <v>8100</v>
      </c>
      <c r="AS50" s="86">
        <v>8100</v>
      </c>
      <c r="AT50" s="86">
        <v>8100</v>
      </c>
      <c r="AU50" s="86">
        <v>8100</v>
      </c>
      <c r="AV50" s="86">
        <v>8100</v>
      </c>
      <c r="AW50" s="86">
        <v>8100</v>
      </c>
      <c r="AX50" s="86">
        <v>8100</v>
      </c>
      <c r="AY50" s="86">
        <v>8100</v>
      </c>
      <c r="AZ50" s="86">
        <v>8100</v>
      </c>
      <c r="BA50" s="86">
        <v>8225</v>
      </c>
      <c r="BB50" s="86">
        <v>8225</v>
      </c>
      <c r="BC50" s="86">
        <v>8225</v>
      </c>
      <c r="BD50" s="86">
        <v>8225</v>
      </c>
      <c r="BE50" s="23"/>
    </row>
    <row r="51" spans="1:57" ht="9.9499999999999993" customHeight="1">
      <c r="A51" s="6"/>
      <c r="B51" s="18"/>
      <c r="C51" s="32"/>
      <c r="D51" s="39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23"/>
    </row>
    <row r="52" spans="1:57" ht="20.100000000000001" customHeight="1">
      <c r="A52" s="6" t="s">
        <v>65</v>
      </c>
      <c r="B52" s="18" t="s">
        <v>41</v>
      </c>
      <c r="C52" s="32" t="s">
        <v>74</v>
      </c>
      <c r="D52" s="37">
        <f>AVERAGE(E52:BD52)</f>
        <v>39.5</v>
      </c>
      <c r="E52" s="86">
        <v>39.5</v>
      </c>
      <c r="F52" s="86">
        <v>39.5</v>
      </c>
      <c r="G52" s="86">
        <v>39.5</v>
      </c>
      <c r="H52" s="86">
        <v>39.5</v>
      </c>
      <c r="I52" s="86">
        <v>39.5</v>
      </c>
      <c r="J52" s="86">
        <v>39.5</v>
      </c>
      <c r="K52" s="86">
        <v>39.5</v>
      </c>
      <c r="L52" s="86">
        <v>39.5</v>
      </c>
      <c r="M52" s="86">
        <v>39.5</v>
      </c>
      <c r="N52" s="86">
        <v>39.5</v>
      </c>
      <c r="O52" s="86">
        <v>39.5</v>
      </c>
      <c r="P52" s="86">
        <v>39.5</v>
      </c>
      <c r="Q52" s="86">
        <v>39.5</v>
      </c>
      <c r="R52" s="86">
        <v>39.5</v>
      </c>
      <c r="S52" s="86">
        <v>39.5</v>
      </c>
      <c r="T52" s="86">
        <v>39.5</v>
      </c>
      <c r="U52" s="86">
        <v>39.5</v>
      </c>
      <c r="V52" s="86">
        <v>39.5</v>
      </c>
      <c r="W52" s="86">
        <v>39.5</v>
      </c>
      <c r="X52" s="86">
        <v>39.5</v>
      </c>
      <c r="Y52" s="86">
        <v>39.5</v>
      </c>
      <c r="Z52" s="86">
        <v>39.5</v>
      </c>
      <c r="AA52" s="86">
        <v>39.5</v>
      </c>
      <c r="AB52" s="86">
        <v>39.5</v>
      </c>
      <c r="AC52" s="86">
        <v>39.5</v>
      </c>
      <c r="AD52" s="86">
        <v>39.5</v>
      </c>
      <c r="AE52" s="86">
        <v>39.5</v>
      </c>
      <c r="AF52" s="86">
        <v>39.5</v>
      </c>
      <c r="AG52" s="86">
        <v>39.5</v>
      </c>
      <c r="AH52" s="86">
        <v>39.5</v>
      </c>
      <c r="AI52" s="86">
        <v>39.5</v>
      </c>
      <c r="AJ52" s="86">
        <v>39.5</v>
      </c>
      <c r="AK52" s="86">
        <v>39.5</v>
      </c>
      <c r="AL52" s="86">
        <v>39.5</v>
      </c>
      <c r="AM52" s="86">
        <v>39.5</v>
      </c>
      <c r="AN52" s="86">
        <v>39.5</v>
      </c>
      <c r="AO52" s="86">
        <v>39.5</v>
      </c>
      <c r="AP52" s="86">
        <v>39.5</v>
      </c>
      <c r="AQ52" s="86">
        <v>39.5</v>
      </c>
      <c r="AR52" s="86">
        <v>39.5</v>
      </c>
      <c r="AS52" s="86">
        <v>39.5</v>
      </c>
      <c r="AT52" s="86">
        <v>39.5</v>
      </c>
      <c r="AU52" s="86">
        <v>39.5</v>
      </c>
      <c r="AV52" s="86">
        <v>39.5</v>
      </c>
      <c r="AW52" s="86">
        <v>39.5</v>
      </c>
      <c r="AX52" s="86">
        <v>39.5</v>
      </c>
      <c r="AY52" s="86">
        <v>39.5</v>
      </c>
      <c r="AZ52" s="86">
        <v>39.5</v>
      </c>
      <c r="BA52" s="86">
        <v>39.5</v>
      </c>
      <c r="BB52" s="86">
        <v>39.5</v>
      </c>
      <c r="BC52" s="86">
        <v>39.5</v>
      </c>
      <c r="BD52" s="86">
        <v>39.5</v>
      </c>
      <c r="BE52" s="23"/>
    </row>
    <row r="53" spans="1:57" ht="9.9499999999999993" customHeight="1">
      <c r="A53" s="6"/>
      <c r="B53" s="18"/>
      <c r="C53" s="32"/>
      <c r="D53" s="39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23"/>
    </row>
    <row r="54" spans="1:57" ht="20.100000000000001" customHeight="1">
      <c r="A54" s="6" t="s">
        <v>66</v>
      </c>
      <c r="B54" s="18" t="s">
        <v>67</v>
      </c>
      <c r="C54" s="32" t="s">
        <v>68</v>
      </c>
      <c r="D54" s="37">
        <f>AVERAGE(E54:BD54)</f>
        <v>201.53846153846155</v>
      </c>
      <c r="E54" s="86">
        <v>220</v>
      </c>
      <c r="F54" s="86">
        <v>220</v>
      </c>
      <c r="G54" s="86">
        <v>220</v>
      </c>
      <c r="H54" s="86">
        <v>220</v>
      </c>
      <c r="I54" s="86">
        <v>220</v>
      </c>
      <c r="J54" s="86">
        <v>220</v>
      </c>
      <c r="K54" s="86">
        <v>220</v>
      </c>
      <c r="L54" s="86">
        <v>220</v>
      </c>
      <c r="M54" s="86">
        <v>220</v>
      </c>
      <c r="N54" s="86">
        <v>220</v>
      </c>
      <c r="O54" s="86">
        <v>220</v>
      </c>
      <c r="P54" s="86">
        <v>220</v>
      </c>
      <c r="Q54" s="86">
        <v>220</v>
      </c>
      <c r="R54" s="86">
        <v>220</v>
      </c>
      <c r="S54" s="86">
        <v>220</v>
      </c>
      <c r="T54" s="86">
        <v>220</v>
      </c>
      <c r="U54" s="86">
        <v>205</v>
      </c>
      <c r="V54" s="86">
        <v>180</v>
      </c>
      <c r="W54" s="86">
        <v>197.5</v>
      </c>
      <c r="X54" s="86">
        <v>200</v>
      </c>
      <c r="Y54" s="86">
        <v>200</v>
      </c>
      <c r="Z54" s="86">
        <v>200</v>
      </c>
      <c r="AA54" s="86">
        <v>200</v>
      </c>
      <c r="AB54" s="86">
        <v>200</v>
      </c>
      <c r="AC54" s="86">
        <v>200</v>
      </c>
      <c r="AD54" s="86">
        <v>200</v>
      </c>
      <c r="AE54" s="86">
        <v>185</v>
      </c>
      <c r="AF54" s="86">
        <v>185</v>
      </c>
      <c r="AG54" s="86">
        <v>185</v>
      </c>
      <c r="AH54" s="86">
        <v>190</v>
      </c>
      <c r="AI54" s="86">
        <v>190</v>
      </c>
      <c r="AJ54" s="86">
        <v>190</v>
      </c>
      <c r="AK54" s="86">
        <v>190</v>
      </c>
      <c r="AL54" s="86">
        <v>192.5</v>
      </c>
      <c r="AM54" s="86">
        <v>192.5</v>
      </c>
      <c r="AN54" s="86">
        <v>192.5</v>
      </c>
      <c r="AO54" s="86">
        <v>192.5</v>
      </c>
      <c r="AP54" s="86">
        <v>192.5</v>
      </c>
      <c r="AQ54" s="86">
        <v>192.5</v>
      </c>
      <c r="AR54" s="86">
        <v>192.5</v>
      </c>
      <c r="AS54" s="86">
        <v>192.5</v>
      </c>
      <c r="AT54" s="86">
        <v>192.5</v>
      </c>
      <c r="AU54" s="86">
        <v>192.5</v>
      </c>
      <c r="AV54" s="86">
        <v>192.5</v>
      </c>
      <c r="AW54" s="86">
        <v>192.5</v>
      </c>
      <c r="AX54" s="86">
        <v>192.5</v>
      </c>
      <c r="AY54" s="86">
        <v>192.5</v>
      </c>
      <c r="AZ54" s="86">
        <v>192.5</v>
      </c>
      <c r="BA54" s="86">
        <v>192.5</v>
      </c>
      <c r="BB54" s="86">
        <v>192.5</v>
      </c>
      <c r="BC54" s="86">
        <v>192.5</v>
      </c>
      <c r="BD54" s="86">
        <v>197.5</v>
      </c>
      <c r="BE54" s="23"/>
    </row>
    <row r="55" spans="1:57" ht="9.9499999999999993" customHeight="1">
      <c r="A55" s="6"/>
      <c r="B55" s="18"/>
      <c r="C55" s="32"/>
      <c r="D55" s="39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23"/>
    </row>
    <row r="56" spans="1:57" ht="20.100000000000001" customHeight="1">
      <c r="A56" s="6" t="s">
        <v>69</v>
      </c>
      <c r="B56" s="18" t="s">
        <v>67</v>
      </c>
      <c r="C56" s="32" t="s">
        <v>75</v>
      </c>
      <c r="D56" s="37">
        <f>AVERAGE(E56:BD56)</f>
        <v>150</v>
      </c>
      <c r="E56" s="86">
        <v>150</v>
      </c>
      <c r="F56" s="86">
        <v>150</v>
      </c>
      <c r="G56" s="86">
        <v>150</v>
      </c>
      <c r="H56" s="86">
        <v>150</v>
      </c>
      <c r="I56" s="86">
        <v>150</v>
      </c>
      <c r="J56" s="86">
        <v>150</v>
      </c>
      <c r="K56" s="86">
        <v>150</v>
      </c>
      <c r="L56" s="86">
        <v>150</v>
      </c>
      <c r="M56" s="86">
        <v>150</v>
      </c>
      <c r="N56" s="86">
        <v>150</v>
      </c>
      <c r="O56" s="86">
        <v>150</v>
      </c>
      <c r="P56" s="86">
        <v>150</v>
      </c>
      <c r="Q56" s="86">
        <v>150</v>
      </c>
      <c r="R56" s="86">
        <v>150</v>
      </c>
      <c r="S56" s="86">
        <v>150</v>
      </c>
      <c r="T56" s="86">
        <v>150</v>
      </c>
      <c r="U56" s="86">
        <v>150</v>
      </c>
      <c r="V56" s="86">
        <v>150</v>
      </c>
      <c r="W56" s="86">
        <v>150</v>
      </c>
      <c r="X56" s="86">
        <v>150</v>
      </c>
      <c r="Y56" s="86">
        <v>150</v>
      </c>
      <c r="Z56" s="86">
        <v>150</v>
      </c>
      <c r="AA56" s="86">
        <v>150</v>
      </c>
      <c r="AB56" s="86">
        <v>150</v>
      </c>
      <c r="AC56" s="86">
        <v>150</v>
      </c>
      <c r="AD56" s="86">
        <v>150</v>
      </c>
      <c r="AE56" s="86">
        <v>150</v>
      </c>
      <c r="AF56" s="86">
        <v>150</v>
      </c>
      <c r="AG56" s="86">
        <v>150</v>
      </c>
      <c r="AH56" s="86">
        <v>150</v>
      </c>
      <c r="AI56" s="86">
        <v>150</v>
      </c>
      <c r="AJ56" s="86">
        <v>150</v>
      </c>
      <c r="AK56" s="86">
        <v>150</v>
      </c>
      <c r="AL56" s="86">
        <v>150</v>
      </c>
      <c r="AM56" s="86">
        <v>150</v>
      </c>
      <c r="AN56" s="86">
        <v>150</v>
      </c>
      <c r="AO56" s="86">
        <v>150</v>
      </c>
      <c r="AP56" s="86">
        <v>150</v>
      </c>
      <c r="AQ56" s="86">
        <v>150</v>
      </c>
      <c r="AR56" s="86">
        <v>150</v>
      </c>
      <c r="AS56" s="86">
        <v>150</v>
      </c>
      <c r="AT56" s="86">
        <v>150</v>
      </c>
      <c r="AU56" s="86">
        <v>150</v>
      </c>
      <c r="AV56" s="86">
        <v>150</v>
      </c>
      <c r="AW56" s="86">
        <v>150</v>
      </c>
      <c r="AX56" s="86">
        <v>150</v>
      </c>
      <c r="AY56" s="86">
        <v>150</v>
      </c>
      <c r="AZ56" s="86">
        <v>150</v>
      </c>
      <c r="BA56" s="86">
        <v>150</v>
      </c>
      <c r="BB56" s="86">
        <v>150</v>
      </c>
      <c r="BC56" s="86">
        <v>150</v>
      </c>
      <c r="BD56" s="86">
        <v>150</v>
      </c>
      <c r="BE56" s="23"/>
    </row>
    <row r="57" spans="1:57" ht="9.9499999999999993" customHeight="1">
      <c r="A57" s="6"/>
      <c r="B57" s="18"/>
      <c r="C57" s="32"/>
      <c r="D57" s="39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23"/>
    </row>
    <row r="58" spans="1:57" ht="20.100000000000001" customHeight="1">
      <c r="A58" s="6" t="s">
        <v>70</v>
      </c>
      <c r="B58" s="18" t="s">
        <v>32</v>
      </c>
      <c r="C58" s="32" t="s">
        <v>71</v>
      </c>
      <c r="D58" s="37">
        <f>AVERAGE(E58:BD58)</f>
        <v>3.5461538461538464</v>
      </c>
      <c r="E58" s="86">
        <v>3.2</v>
      </c>
      <c r="F58" s="86">
        <v>3.45</v>
      </c>
      <c r="G58" s="86">
        <v>3.45</v>
      </c>
      <c r="H58" s="86">
        <v>3.45</v>
      </c>
      <c r="I58" s="86">
        <v>3.3</v>
      </c>
      <c r="J58" s="86">
        <v>3.2</v>
      </c>
      <c r="K58" s="86">
        <v>3.2</v>
      </c>
      <c r="L58" s="86">
        <v>3.2</v>
      </c>
      <c r="M58" s="86">
        <v>3</v>
      </c>
      <c r="N58" s="86">
        <v>2.75</v>
      </c>
      <c r="O58" s="86">
        <v>2.75</v>
      </c>
      <c r="P58" s="86">
        <v>2.6</v>
      </c>
      <c r="Q58" s="86">
        <v>2.5499999999999998</v>
      </c>
      <c r="R58" s="86">
        <v>2.35</v>
      </c>
      <c r="S58" s="86">
        <v>2.7</v>
      </c>
      <c r="T58" s="86">
        <v>2.75</v>
      </c>
      <c r="U58" s="86">
        <v>3</v>
      </c>
      <c r="V58" s="86">
        <v>3</v>
      </c>
      <c r="W58" s="86">
        <v>2.75</v>
      </c>
      <c r="X58" s="86">
        <v>2.75</v>
      </c>
      <c r="Y58" s="86">
        <v>2.75</v>
      </c>
      <c r="Z58" s="86">
        <v>2.5499999999999998</v>
      </c>
      <c r="AA58" s="86">
        <v>2.65</v>
      </c>
      <c r="AB58" s="86">
        <v>2.65</v>
      </c>
      <c r="AC58" s="86">
        <v>2.65</v>
      </c>
      <c r="AD58" s="86">
        <v>2.65</v>
      </c>
      <c r="AE58" s="86">
        <v>2.65</v>
      </c>
      <c r="AF58" s="86">
        <v>3.1</v>
      </c>
      <c r="AG58" s="86">
        <v>3.35</v>
      </c>
      <c r="AH58" s="86">
        <v>3.75</v>
      </c>
      <c r="AI58" s="86">
        <v>3.75</v>
      </c>
      <c r="AJ58" s="86">
        <v>4.5</v>
      </c>
      <c r="AK58" s="86">
        <v>4.75</v>
      </c>
      <c r="AL58" s="86">
        <v>4.75</v>
      </c>
      <c r="AM58" s="86">
        <v>4.75</v>
      </c>
      <c r="AN58" s="86">
        <v>4.6500000000000004</v>
      </c>
      <c r="AO58" s="86">
        <v>4.45</v>
      </c>
      <c r="AP58" s="86">
        <v>4.3499999999999996</v>
      </c>
      <c r="AQ58" s="86">
        <v>4.1500000000000004</v>
      </c>
      <c r="AR58" s="86">
        <v>4.1500000000000004</v>
      </c>
      <c r="AS58" s="86">
        <v>4</v>
      </c>
      <c r="AT58" s="86">
        <v>3.95</v>
      </c>
      <c r="AU58" s="86">
        <v>4.0999999999999996</v>
      </c>
      <c r="AV58" s="86">
        <v>4.0999999999999996</v>
      </c>
      <c r="AW58" s="86">
        <v>4.2</v>
      </c>
      <c r="AX58" s="86">
        <v>4.2</v>
      </c>
      <c r="AY58" s="86">
        <v>4.4000000000000004</v>
      </c>
      <c r="AZ58" s="86">
        <v>4.3</v>
      </c>
      <c r="BA58" s="86">
        <v>4.5</v>
      </c>
      <c r="BB58" s="86">
        <v>4.5</v>
      </c>
      <c r="BC58" s="86">
        <v>4.75</v>
      </c>
      <c r="BD58" s="86">
        <v>5</v>
      </c>
      <c r="BE58" s="23"/>
    </row>
    <row r="59" spans="1:57" ht="9.9499999999999993" customHeight="1">
      <c r="A59" s="6"/>
      <c r="B59" s="18"/>
      <c r="C59" s="32"/>
      <c r="D59" s="39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23"/>
    </row>
    <row r="60" spans="1:57" ht="20.100000000000001" customHeight="1" thickBot="1">
      <c r="A60" s="56" t="s">
        <v>72</v>
      </c>
      <c r="B60" s="57" t="s">
        <v>34</v>
      </c>
      <c r="C60" s="58" t="s">
        <v>35</v>
      </c>
      <c r="D60" s="59">
        <f>AVERAGE(E60:BD60)</f>
        <v>321.08653846153845</v>
      </c>
      <c r="E60" s="86">
        <v>187.5</v>
      </c>
      <c r="F60" s="86">
        <v>195.5</v>
      </c>
      <c r="G60" s="86">
        <v>182.5</v>
      </c>
      <c r="H60" s="86">
        <v>183.5</v>
      </c>
      <c r="I60" s="86">
        <v>193.5</v>
      </c>
      <c r="J60" s="86">
        <v>204.5</v>
      </c>
      <c r="K60" s="86">
        <v>215.5</v>
      </c>
      <c r="L60" s="86">
        <v>214.5</v>
      </c>
      <c r="M60" s="86">
        <v>195.5</v>
      </c>
      <c r="N60" s="86">
        <v>200.5</v>
      </c>
      <c r="O60" s="86">
        <v>198.5</v>
      </c>
      <c r="P60" s="86">
        <v>204.5</v>
      </c>
      <c r="Q60" s="86">
        <v>220.5</v>
      </c>
      <c r="R60" s="86">
        <v>222.5</v>
      </c>
      <c r="S60" s="86">
        <v>223.5</v>
      </c>
      <c r="T60" s="86">
        <v>233.5</v>
      </c>
      <c r="U60" s="86">
        <v>232.5</v>
      </c>
      <c r="V60" s="86">
        <v>217.5</v>
      </c>
      <c r="W60" s="86">
        <v>240.5</v>
      </c>
      <c r="X60" s="86">
        <v>224.5</v>
      </c>
      <c r="Y60" s="86">
        <v>232.5</v>
      </c>
      <c r="Z60" s="86">
        <v>232.5</v>
      </c>
      <c r="AA60" s="86">
        <v>252.5</v>
      </c>
      <c r="AB60" s="86">
        <v>257.5</v>
      </c>
      <c r="AC60" s="86">
        <v>241</v>
      </c>
      <c r="AD60" s="86">
        <v>245.5</v>
      </c>
      <c r="AE60" s="86">
        <v>249.5</v>
      </c>
      <c r="AF60" s="86">
        <v>236.5</v>
      </c>
      <c r="AG60" s="86">
        <v>245.5</v>
      </c>
      <c r="AH60" s="86">
        <v>257.5</v>
      </c>
      <c r="AI60" s="86">
        <v>257.5</v>
      </c>
      <c r="AJ60" s="86">
        <v>272.5</v>
      </c>
      <c r="AK60" s="86">
        <v>277.5</v>
      </c>
      <c r="AL60" s="86">
        <v>272.5</v>
      </c>
      <c r="AM60" s="86">
        <v>287.5</v>
      </c>
      <c r="AN60" s="86">
        <v>292.5</v>
      </c>
      <c r="AO60" s="86">
        <v>291.5</v>
      </c>
      <c r="AP60" s="86">
        <v>299.5</v>
      </c>
      <c r="AQ60" s="86">
        <v>297.5</v>
      </c>
      <c r="AR60" s="86">
        <v>292.5</v>
      </c>
      <c r="AS60" s="86">
        <v>317.5</v>
      </c>
      <c r="AT60" s="86">
        <v>327.5</v>
      </c>
      <c r="AU60" s="86">
        <v>336.5</v>
      </c>
      <c r="AV60" s="86">
        <v>3295.5</v>
      </c>
      <c r="AW60" s="86">
        <v>330.5</v>
      </c>
      <c r="AX60" s="86">
        <v>352.5</v>
      </c>
      <c r="AY60" s="86">
        <v>367.5</v>
      </c>
      <c r="AZ60" s="86">
        <v>372.5</v>
      </c>
      <c r="BA60" s="86">
        <v>386.5</v>
      </c>
      <c r="BB60" s="86">
        <v>367.5</v>
      </c>
      <c r="BC60" s="86">
        <v>367.5</v>
      </c>
      <c r="BD60" s="86">
        <v>392.5</v>
      </c>
      <c r="BE60" s="23"/>
    </row>
    <row r="61" spans="1:57" ht="9.9499999999999993" customHeight="1">
      <c r="A61" s="13"/>
      <c r="B61" s="55"/>
      <c r="C61" s="48"/>
      <c r="D61" s="48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3"/>
    </row>
    <row r="62" spans="1:57">
      <c r="A62" s="218" t="s">
        <v>107</v>
      </c>
      <c r="B62" s="219"/>
      <c r="C62" s="219"/>
      <c r="D62" s="34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3"/>
    </row>
    <row r="63" spans="1:57">
      <c r="A63" s="212" t="s">
        <v>30</v>
      </c>
      <c r="B63" s="213"/>
      <c r="C63" s="213"/>
      <c r="D63" s="29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3"/>
    </row>
    <row r="64" spans="1:57">
      <c r="A64" s="213"/>
      <c r="B64" s="213"/>
      <c r="C64" s="213"/>
      <c r="D64" s="29"/>
    </row>
  </sheetData>
  <mergeCells count="11">
    <mergeCell ref="A64:C64"/>
    <mergeCell ref="A1:C1"/>
    <mergeCell ref="A23:B23"/>
    <mergeCell ref="A43:B43"/>
    <mergeCell ref="A62:C62"/>
    <mergeCell ref="A63:C63"/>
    <mergeCell ref="A15:B15"/>
    <mergeCell ref="A17:B17"/>
    <mergeCell ref="A19:B19"/>
    <mergeCell ref="A21:B21"/>
    <mergeCell ref="A25:B25"/>
  </mergeCells>
  <phoneticPr fontId="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E63"/>
  <sheetViews>
    <sheetView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2" sqref="A2"/>
    </sheetView>
  </sheetViews>
  <sheetFormatPr defaultRowHeight="16.5"/>
  <cols>
    <col min="1" max="2" width="9.625" customWidth="1"/>
    <col min="3" max="3" width="20.625" customWidth="1"/>
    <col min="4" max="4" width="12.625" customWidth="1"/>
    <col min="5" max="55" width="10.625" style="9" customWidth="1"/>
    <col min="56" max="56" width="13.625" style="9" customWidth="1"/>
  </cols>
  <sheetData>
    <row r="1" spans="1:57" ht="30" customHeight="1" thickBot="1">
      <c r="A1" s="217" t="s">
        <v>78</v>
      </c>
      <c r="B1" s="217"/>
      <c r="C1" s="217"/>
      <c r="D1" s="40"/>
    </row>
    <row r="2" spans="1:57" ht="24.95" customHeight="1" thickTop="1" thickBot="1">
      <c r="A2" s="4" t="s">
        <v>185</v>
      </c>
      <c r="B2" s="4" t="s">
        <v>80</v>
      </c>
      <c r="C2" s="4" t="s">
        <v>79</v>
      </c>
      <c r="D2" s="31" t="s">
        <v>105</v>
      </c>
      <c r="E2" s="21">
        <v>39451</v>
      </c>
      <c r="F2" s="21">
        <v>39458</v>
      </c>
      <c r="G2" s="21">
        <v>39465</v>
      </c>
      <c r="H2" s="21">
        <v>39472</v>
      </c>
      <c r="I2" s="21">
        <v>39479</v>
      </c>
      <c r="J2" s="21">
        <v>39486</v>
      </c>
      <c r="K2" s="21">
        <v>39493</v>
      </c>
      <c r="L2" s="21">
        <v>39500</v>
      </c>
      <c r="M2" s="21">
        <v>39507</v>
      </c>
      <c r="N2" s="21">
        <v>39514</v>
      </c>
      <c r="O2" s="21">
        <v>39521</v>
      </c>
      <c r="P2" s="21">
        <v>39528</v>
      </c>
      <c r="Q2" s="21">
        <v>39535</v>
      </c>
      <c r="R2" s="21">
        <v>39542</v>
      </c>
      <c r="S2" s="21">
        <v>39549</v>
      </c>
      <c r="T2" s="21">
        <v>39556</v>
      </c>
      <c r="U2" s="21">
        <v>39563</v>
      </c>
      <c r="V2" s="21">
        <v>39570</v>
      </c>
      <c r="W2" s="21">
        <v>39577</v>
      </c>
      <c r="X2" s="21">
        <v>39584</v>
      </c>
      <c r="Y2" s="21">
        <v>39591</v>
      </c>
      <c r="Z2" s="21">
        <v>39598</v>
      </c>
      <c r="AA2" s="21">
        <v>39605</v>
      </c>
      <c r="AB2" s="21">
        <v>39612</v>
      </c>
      <c r="AC2" s="21">
        <v>39619</v>
      </c>
      <c r="AD2" s="21">
        <v>39626</v>
      </c>
      <c r="AE2" s="21">
        <v>39633</v>
      </c>
      <c r="AF2" s="21">
        <v>39640</v>
      </c>
      <c r="AG2" s="21">
        <v>39647</v>
      </c>
      <c r="AH2" s="21">
        <v>39654</v>
      </c>
      <c r="AI2" s="21">
        <v>39661</v>
      </c>
      <c r="AJ2" s="21">
        <v>39668</v>
      </c>
      <c r="AK2" s="21">
        <v>39675</v>
      </c>
      <c r="AL2" s="21">
        <v>39682</v>
      </c>
      <c r="AM2" s="21">
        <v>39689</v>
      </c>
      <c r="AN2" s="21">
        <v>39696</v>
      </c>
      <c r="AO2" s="21">
        <v>39703</v>
      </c>
      <c r="AP2" s="21">
        <v>39710</v>
      </c>
      <c r="AQ2" s="21">
        <v>39717</v>
      </c>
      <c r="AR2" s="21">
        <v>39724</v>
      </c>
      <c r="AS2" s="21">
        <v>39731</v>
      </c>
      <c r="AT2" s="21">
        <v>39738</v>
      </c>
      <c r="AU2" s="21">
        <v>39745</v>
      </c>
      <c r="AV2" s="21">
        <v>39752</v>
      </c>
      <c r="AW2" s="21">
        <v>39759</v>
      </c>
      <c r="AX2" s="21">
        <v>39766</v>
      </c>
      <c r="AY2" s="21">
        <v>39773</v>
      </c>
      <c r="AZ2" s="21">
        <v>39780</v>
      </c>
      <c r="BA2" s="21">
        <v>39787</v>
      </c>
      <c r="BB2" s="21">
        <v>39794</v>
      </c>
      <c r="BC2" s="21">
        <v>39801</v>
      </c>
      <c r="BD2" s="5"/>
    </row>
    <row r="3" spans="1:57" ht="9.9499999999999993" customHeight="1" thickBot="1">
      <c r="A3" s="9"/>
      <c r="B3" s="9"/>
      <c r="C3" s="9"/>
      <c r="D3" s="30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</row>
    <row r="4" spans="1:57" ht="20.100000000000001" customHeight="1" thickTop="1">
      <c r="A4" s="6" t="s">
        <v>31</v>
      </c>
      <c r="B4" s="17" t="s">
        <v>32</v>
      </c>
      <c r="C4" s="32" t="s">
        <v>109</v>
      </c>
      <c r="D4" s="35">
        <f>AVERAGE(E4:BC4)</f>
        <v>961.66666666666663</v>
      </c>
      <c r="E4" s="83">
        <v>865</v>
      </c>
      <c r="F4" s="83">
        <v>865</v>
      </c>
      <c r="G4" s="83">
        <v>865</v>
      </c>
      <c r="H4" s="83">
        <v>865</v>
      </c>
      <c r="I4" s="83">
        <v>865</v>
      </c>
      <c r="J4" s="83">
        <v>865</v>
      </c>
      <c r="K4" s="83">
        <v>865</v>
      </c>
      <c r="L4" s="83">
        <v>885</v>
      </c>
      <c r="M4" s="83">
        <v>885</v>
      </c>
      <c r="N4" s="83">
        <v>885</v>
      </c>
      <c r="O4" s="83">
        <v>900</v>
      </c>
      <c r="P4" s="83">
        <v>900</v>
      </c>
      <c r="Q4" s="83">
        <v>925</v>
      </c>
      <c r="R4" s="83">
        <v>955</v>
      </c>
      <c r="S4" s="83">
        <v>955</v>
      </c>
      <c r="T4" s="83">
        <v>1000</v>
      </c>
      <c r="U4" s="83">
        <v>1000</v>
      </c>
      <c r="V4" s="83">
        <v>1000</v>
      </c>
      <c r="W4" s="83">
        <v>1000</v>
      </c>
      <c r="X4" s="83">
        <v>1000</v>
      </c>
      <c r="Y4" s="83">
        <v>1000</v>
      </c>
      <c r="Z4" s="83">
        <v>1000</v>
      </c>
      <c r="AA4" s="83">
        <v>1000</v>
      </c>
      <c r="AB4" s="83">
        <v>1000</v>
      </c>
      <c r="AC4" s="83">
        <v>1000</v>
      </c>
      <c r="AD4" s="83">
        <v>1000</v>
      </c>
      <c r="AE4" s="83">
        <v>1000</v>
      </c>
      <c r="AF4" s="83">
        <v>1000</v>
      </c>
      <c r="AG4" s="83">
        <v>1000</v>
      </c>
      <c r="AH4" s="83">
        <v>1000</v>
      </c>
      <c r="AI4" s="83">
        <v>1000</v>
      </c>
      <c r="AJ4" s="83">
        <v>1000</v>
      </c>
      <c r="AK4" s="83">
        <v>1000</v>
      </c>
      <c r="AL4" s="83">
        <v>1000</v>
      </c>
      <c r="AM4" s="83">
        <v>1000</v>
      </c>
      <c r="AN4" s="83">
        <v>1000</v>
      </c>
      <c r="AO4" s="83">
        <v>1000</v>
      </c>
      <c r="AP4" s="83">
        <v>1000</v>
      </c>
      <c r="AQ4" s="83">
        <v>1000</v>
      </c>
      <c r="AR4" s="83">
        <v>1000</v>
      </c>
      <c r="AS4" s="83">
        <v>1000</v>
      </c>
      <c r="AT4" s="83">
        <v>1000</v>
      </c>
      <c r="AU4" s="83">
        <v>1000</v>
      </c>
      <c r="AV4" s="83">
        <v>1000</v>
      </c>
      <c r="AW4" s="83">
        <v>1000</v>
      </c>
      <c r="AX4" s="83">
        <v>1000</v>
      </c>
      <c r="AY4" s="83">
        <v>1000</v>
      </c>
      <c r="AZ4" s="83">
        <v>925</v>
      </c>
      <c r="BA4" s="83">
        <v>925</v>
      </c>
      <c r="BB4" s="83">
        <v>925</v>
      </c>
      <c r="BC4" s="83">
        <v>925</v>
      </c>
      <c r="BD4" s="22"/>
    </row>
    <row r="5" spans="1:57" ht="9.9499999999999993" customHeight="1">
      <c r="A5" s="6"/>
      <c r="B5" s="18"/>
      <c r="C5" s="32"/>
      <c r="D5" s="39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22"/>
    </row>
    <row r="6" spans="1:57" ht="20.100000000000001" customHeight="1">
      <c r="A6" s="6" t="s">
        <v>33</v>
      </c>
      <c r="B6" s="18" t="s">
        <v>34</v>
      </c>
      <c r="C6" s="32" t="s">
        <v>35</v>
      </c>
      <c r="D6" s="37">
        <f>AVERAGE(E6:BC6)</f>
        <v>6651.9607843137255</v>
      </c>
      <c r="E6" s="83">
        <v>6835</v>
      </c>
      <c r="F6" s="83">
        <v>7035</v>
      </c>
      <c r="G6" s="83">
        <v>7035</v>
      </c>
      <c r="H6" s="83">
        <v>6985</v>
      </c>
      <c r="I6" s="83">
        <v>7285</v>
      </c>
      <c r="J6" s="83">
        <v>7860</v>
      </c>
      <c r="K6" s="83">
        <v>8710</v>
      </c>
      <c r="L6" s="83">
        <v>9085</v>
      </c>
      <c r="M6" s="83">
        <v>9035</v>
      </c>
      <c r="N6" s="83">
        <v>9410</v>
      </c>
      <c r="O6" s="83">
        <v>9285</v>
      </c>
      <c r="P6" s="83">
        <v>9235</v>
      </c>
      <c r="Q6" s="83">
        <v>9135</v>
      </c>
      <c r="R6" s="83">
        <v>8910</v>
      </c>
      <c r="S6" s="83">
        <v>9035</v>
      </c>
      <c r="T6" s="83">
        <v>9110</v>
      </c>
      <c r="U6" s="83">
        <v>9110</v>
      </c>
      <c r="V6" s="83">
        <v>9185</v>
      </c>
      <c r="W6" s="83">
        <v>9385</v>
      </c>
      <c r="X6" s="83">
        <v>9460</v>
      </c>
      <c r="Y6" s="83">
        <v>9860</v>
      </c>
      <c r="Z6" s="83">
        <v>9810</v>
      </c>
      <c r="AA6" s="83">
        <v>9535</v>
      </c>
      <c r="AB6" s="83">
        <v>9560</v>
      </c>
      <c r="AC6" s="83">
        <v>10035</v>
      </c>
      <c r="AD6" s="83">
        <v>9735</v>
      </c>
      <c r="AE6" s="83">
        <v>9810</v>
      </c>
      <c r="AF6" s="83">
        <v>9635</v>
      </c>
      <c r="AG6" s="83">
        <v>9560</v>
      </c>
      <c r="AH6" s="83">
        <v>9260</v>
      </c>
      <c r="AI6" s="83">
        <v>8235</v>
      </c>
      <c r="AJ6" s="83">
        <v>7785</v>
      </c>
      <c r="AK6" s="83">
        <v>5985</v>
      </c>
      <c r="AL6" s="83">
        <v>4085</v>
      </c>
      <c r="AM6" s="83">
        <v>6185</v>
      </c>
      <c r="AN6" s="83">
        <v>4735</v>
      </c>
      <c r="AO6" s="83">
        <v>4360</v>
      </c>
      <c r="AP6" s="83">
        <v>4335</v>
      </c>
      <c r="AQ6" s="83">
        <v>4360</v>
      </c>
      <c r="AR6" s="83">
        <v>3435</v>
      </c>
      <c r="AS6" s="83">
        <v>3285</v>
      </c>
      <c r="AT6" s="83">
        <v>1885</v>
      </c>
      <c r="AU6" s="83">
        <v>2035</v>
      </c>
      <c r="AV6" s="83">
        <v>1585</v>
      </c>
      <c r="AW6" s="83">
        <v>1575</v>
      </c>
      <c r="AX6" s="83">
        <v>1525</v>
      </c>
      <c r="AY6" s="83">
        <v>1225</v>
      </c>
      <c r="AZ6" s="83">
        <v>1025</v>
      </c>
      <c r="BA6" s="83">
        <v>1350</v>
      </c>
      <c r="BB6" s="83">
        <v>1200</v>
      </c>
      <c r="BC6" s="83">
        <v>1135</v>
      </c>
      <c r="BD6" s="24"/>
    </row>
    <row r="7" spans="1:57" ht="9.9499999999999993" customHeight="1">
      <c r="A7" s="6"/>
      <c r="B7" s="18"/>
      <c r="C7" s="32"/>
      <c r="D7" s="39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22"/>
    </row>
    <row r="8" spans="1:57" ht="20.100000000000001" customHeight="1">
      <c r="A8" s="6" t="s">
        <v>36</v>
      </c>
      <c r="B8" s="18" t="s">
        <v>34</v>
      </c>
      <c r="C8" s="32" t="s">
        <v>35</v>
      </c>
      <c r="D8" s="37">
        <f>AVERAGE(E8:BC8)</f>
        <v>314.60784313725492</v>
      </c>
      <c r="E8" s="83">
        <v>400</v>
      </c>
      <c r="F8" s="83">
        <v>395</v>
      </c>
      <c r="G8" s="83">
        <v>400</v>
      </c>
      <c r="H8" s="83">
        <v>400</v>
      </c>
      <c r="I8" s="83">
        <v>405</v>
      </c>
      <c r="J8" s="83">
        <v>405</v>
      </c>
      <c r="K8" s="83">
        <v>415</v>
      </c>
      <c r="L8" s="83">
        <v>415</v>
      </c>
      <c r="M8" s="83">
        <v>425</v>
      </c>
      <c r="N8" s="83">
        <v>425</v>
      </c>
      <c r="O8" s="83">
        <v>425</v>
      </c>
      <c r="P8" s="83">
        <v>420</v>
      </c>
      <c r="Q8" s="83">
        <v>420</v>
      </c>
      <c r="R8" s="83">
        <v>405</v>
      </c>
      <c r="S8" s="83">
        <v>400</v>
      </c>
      <c r="T8" s="83">
        <v>395</v>
      </c>
      <c r="U8" s="83">
        <v>385</v>
      </c>
      <c r="V8" s="83">
        <v>375</v>
      </c>
      <c r="W8" s="83">
        <v>355</v>
      </c>
      <c r="X8" s="83">
        <v>345</v>
      </c>
      <c r="Y8" s="83">
        <v>335</v>
      </c>
      <c r="Z8" s="83">
        <v>325</v>
      </c>
      <c r="AA8" s="83">
        <v>305</v>
      </c>
      <c r="AB8" s="83">
        <v>285</v>
      </c>
      <c r="AC8" s="83">
        <v>285</v>
      </c>
      <c r="AD8" s="83">
        <v>285</v>
      </c>
      <c r="AE8" s="83">
        <v>285</v>
      </c>
      <c r="AF8" s="83">
        <v>290</v>
      </c>
      <c r="AG8" s="83">
        <v>290</v>
      </c>
      <c r="AH8" s="83">
        <v>290</v>
      </c>
      <c r="AI8" s="83">
        <v>290</v>
      </c>
      <c r="AJ8" s="83">
        <v>295</v>
      </c>
      <c r="AK8" s="83">
        <v>290</v>
      </c>
      <c r="AL8" s="83">
        <v>285</v>
      </c>
      <c r="AM8" s="83">
        <v>285</v>
      </c>
      <c r="AN8" s="83">
        <v>285</v>
      </c>
      <c r="AO8" s="83">
        <v>285</v>
      </c>
      <c r="AP8" s="83">
        <v>285</v>
      </c>
      <c r="AQ8" s="83">
        <v>280</v>
      </c>
      <c r="AR8" s="83">
        <v>275</v>
      </c>
      <c r="AS8" s="83">
        <v>260</v>
      </c>
      <c r="AT8" s="83">
        <v>250</v>
      </c>
      <c r="AU8" s="83">
        <v>225</v>
      </c>
      <c r="AV8" s="83">
        <v>215</v>
      </c>
      <c r="AW8" s="83">
        <v>215</v>
      </c>
      <c r="AX8" s="83">
        <v>205</v>
      </c>
      <c r="AY8" s="83">
        <v>195</v>
      </c>
      <c r="AZ8" s="83">
        <v>185</v>
      </c>
      <c r="BA8" s="83">
        <v>185</v>
      </c>
      <c r="BB8" s="83">
        <v>165</v>
      </c>
      <c r="BC8" s="83">
        <v>105</v>
      </c>
      <c r="BD8" s="22"/>
    </row>
    <row r="9" spans="1:57" ht="9.9499999999999993" customHeight="1">
      <c r="A9" s="6"/>
      <c r="B9" s="18"/>
      <c r="C9" s="32"/>
      <c r="D9" s="39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3"/>
      <c r="BD9" s="82"/>
    </row>
    <row r="10" spans="1:57" ht="17.25">
      <c r="A10" s="6" t="s">
        <v>7</v>
      </c>
      <c r="B10" s="18" t="s">
        <v>111</v>
      </c>
      <c r="C10" s="93" t="s">
        <v>110</v>
      </c>
      <c r="D10" s="37">
        <f>AVERAGE(E10:BD10)</f>
        <v>49.117647058823529</v>
      </c>
      <c r="E10" s="88">
        <v>36.5</v>
      </c>
      <c r="F10" s="89">
        <v>40.5</v>
      </c>
      <c r="G10" s="89">
        <v>46</v>
      </c>
      <c r="H10" s="89">
        <v>49</v>
      </c>
      <c r="I10" s="89">
        <v>50</v>
      </c>
      <c r="J10" s="89">
        <v>50</v>
      </c>
      <c r="K10" s="89">
        <v>50</v>
      </c>
      <c r="L10" s="89">
        <v>50</v>
      </c>
      <c r="M10" s="89">
        <v>50</v>
      </c>
      <c r="N10" s="89">
        <v>51</v>
      </c>
      <c r="O10" s="89">
        <v>54.5</v>
      </c>
      <c r="P10" s="89">
        <v>55</v>
      </c>
      <c r="Q10" s="89">
        <v>55</v>
      </c>
      <c r="R10" s="89">
        <v>55</v>
      </c>
      <c r="S10" s="89">
        <v>55</v>
      </c>
      <c r="T10" s="89">
        <v>55</v>
      </c>
      <c r="U10" s="89">
        <v>55</v>
      </c>
      <c r="V10" s="89">
        <v>55</v>
      </c>
      <c r="W10" s="89">
        <v>54</v>
      </c>
      <c r="X10" s="89">
        <v>54</v>
      </c>
      <c r="Y10" s="89">
        <v>55</v>
      </c>
      <c r="Z10" s="89">
        <v>58.5</v>
      </c>
      <c r="AA10" s="89">
        <v>59</v>
      </c>
      <c r="AB10" s="89">
        <v>59</v>
      </c>
      <c r="AC10" s="89">
        <v>60</v>
      </c>
      <c r="AD10" s="89">
        <v>61</v>
      </c>
      <c r="AE10" s="89">
        <v>60.5</v>
      </c>
      <c r="AF10" s="89">
        <v>58.5</v>
      </c>
      <c r="AG10" s="89">
        <v>55.5</v>
      </c>
      <c r="AH10" s="89">
        <v>52</v>
      </c>
      <c r="AI10" s="89">
        <v>50</v>
      </c>
      <c r="AJ10" s="89">
        <v>49</v>
      </c>
      <c r="AK10" s="89">
        <v>48.5</v>
      </c>
      <c r="AL10" s="89">
        <v>47</v>
      </c>
      <c r="AM10" s="89">
        <v>47</v>
      </c>
      <c r="AN10" s="89">
        <v>47</v>
      </c>
      <c r="AO10" s="89">
        <v>47</v>
      </c>
      <c r="AP10" s="89">
        <v>46.5</v>
      </c>
      <c r="AQ10" s="89">
        <v>46</v>
      </c>
      <c r="AR10" s="89">
        <v>46</v>
      </c>
      <c r="AS10" s="89">
        <v>44.5</v>
      </c>
      <c r="AT10" s="89">
        <v>44</v>
      </c>
      <c r="AU10" s="89">
        <v>42</v>
      </c>
      <c r="AV10" s="89">
        <v>42</v>
      </c>
      <c r="AW10" s="89">
        <v>42</v>
      </c>
      <c r="AX10" s="89">
        <v>39.5</v>
      </c>
      <c r="AY10" s="89">
        <v>38</v>
      </c>
      <c r="AZ10" s="89">
        <v>38</v>
      </c>
      <c r="BA10" s="89">
        <v>35.5</v>
      </c>
      <c r="BB10" s="89">
        <v>33</v>
      </c>
      <c r="BC10" s="89">
        <v>33</v>
      </c>
      <c r="BD10" s="89"/>
      <c r="BE10" s="90"/>
    </row>
    <row r="11" spans="1:57" ht="9.9499999999999993" customHeight="1">
      <c r="A11" s="6"/>
      <c r="B11" s="18"/>
      <c r="C11" s="32"/>
      <c r="D11" s="39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22"/>
    </row>
    <row r="12" spans="1:57" ht="20.100000000000001" customHeight="1">
      <c r="A12" s="6" t="s">
        <v>37</v>
      </c>
      <c r="B12" s="20" t="s">
        <v>38</v>
      </c>
      <c r="C12" s="32" t="s">
        <v>178</v>
      </c>
      <c r="D12" s="37">
        <f>AVERAGE(E12:BC12)</f>
        <v>4321.7156862745096</v>
      </c>
      <c r="E12" s="83">
        <v>4175</v>
      </c>
      <c r="F12" s="83">
        <v>4175</v>
      </c>
      <c r="G12" s="83">
        <v>4125</v>
      </c>
      <c r="H12" s="83">
        <v>3975</v>
      </c>
      <c r="I12" s="83">
        <v>3950</v>
      </c>
      <c r="J12" s="83">
        <v>3960</v>
      </c>
      <c r="K12" s="83">
        <v>3960</v>
      </c>
      <c r="L12" s="83">
        <v>3980</v>
      </c>
      <c r="M12" s="83">
        <v>4030</v>
      </c>
      <c r="N12" s="83">
        <v>4140</v>
      </c>
      <c r="O12" s="83">
        <v>4700</v>
      </c>
      <c r="P12" s="83">
        <v>4800</v>
      </c>
      <c r="Q12" s="83">
        <v>4905</v>
      </c>
      <c r="R12" s="83">
        <v>4990</v>
      </c>
      <c r="S12" s="83">
        <v>5030</v>
      </c>
      <c r="T12" s="83">
        <v>5065</v>
      </c>
      <c r="U12" s="83">
        <v>5200</v>
      </c>
      <c r="V12" s="83">
        <v>5280</v>
      </c>
      <c r="W12" s="83">
        <v>5525</v>
      </c>
      <c r="X12" s="83">
        <v>5700</v>
      </c>
      <c r="Y12" s="83">
        <v>5850</v>
      </c>
      <c r="Z12" s="83">
        <v>5910</v>
      </c>
      <c r="AA12" s="83">
        <v>5895</v>
      </c>
      <c r="AB12" s="83">
        <v>5750</v>
      </c>
      <c r="AC12" s="83">
        <v>5450</v>
      </c>
      <c r="AD12" s="83">
        <v>5300</v>
      </c>
      <c r="AE12" s="83">
        <v>5150</v>
      </c>
      <c r="AF12" s="83">
        <v>5087.5</v>
      </c>
      <c r="AG12" s="83">
        <v>4850</v>
      </c>
      <c r="AH12" s="83">
        <v>4625</v>
      </c>
      <c r="AI12" s="83">
        <v>4500</v>
      </c>
      <c r="AJ12" s="83">
        <v>4250</v>
      </c>
      <c r="AK12" s="83">
        <v>4250</v>
      </c>
      <c r="AL12" s="83">
        <v>4112.5</v>
      </c>
      <c r="AM12" s="83">
        <v>4075</v>
      </c>
      <c r="AN12" s="83">
        <v>4075</v>
      </c>
      <c r="AO12" s="83">
        <v>4075</v>
      </c>
      <c r="AP12" s="83">
        <v>4055</v>
      </c>
      <c r="AQ12" s="83">
        <v>4030</v>
      </c>
      <c r="AR12" s="83">
        <v>4000</v>
      </c>
      <c r="AS12" s="83">
        <v>4000</v>
      </c>
      <c r="AT12" s="83">
        <v>3825</v>
      </c>
      <c r="AU12" s="83">
        <v>3475</v>
      </c>
      <c r="AV12" s="83">
        <v>3050</v>
      </c>
      <c r="AW12" s="83">
        <v>2877.5</v>
      </c>
      <c r="AX12" s="83">
        <v>2750</v>
      </c>
      <c r="AY12" s="83">
        <v>2700</v>
      </c>
      <c r="AZ12" s="83">
        <v>2650</v>
      </c>
      <c r="BA12" s="83">
        <v>2650</v>
      </c>
      <c r="BB12" s="83">
        <v>2675</v>
      </c>
      <c r="BC12" s="83">
        <v>2800</v>
      </c>
      <c r="BD12" s="24"/>
    </row>
    <row r="13" spans="1:57" ht="9.9499999999999993" customHeight="1">
      <c r="A13" s="6"/>
      <c r="B13" s="18"/>
      <c r="C13" s="32"/>
      <c r="D13" s="39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22"/>
    </row>
    <row r="14" spans="1:57" ht="20.100000000000001" customHeight="1">
      <c r="A14" s="6" t="s">
        <v>39</v>
      </c>
      <c r="B14" s="18" t="s">
        <v>38</v>
      </c>
      <c r="C14" s="32" t="s">
        <v>179</v>
      </c>
      <c r="D14" s="37">
        <f>AVERAGE(E14:BC14)</f>
        <v>3773.5294117647059</v>
      </c>
      <c r="E14" s="83">
        <v>2950</v>
      </c>
      <c r="F14" s="83">
        <v>3525</v>
      </c>
      <c r="G14" s="83">
        <v>3550</v>
      </c>
      <c r="H14" s="83">
        <v>3650</v>
      </c>
      <c r="I14" s="83">
        <v>4250</v>
      </c>
      <c r="J14" s="83">
        <v>4550</v>
      </c>
      <c r="K14" s="83">
        <v>4550</v>
      </c>
      <c r="L14" s="83">
        <v>4550</v>
      </c>
      <c r="M14" s="83">
        <v>4550</v>
      </c>
      <c r="N14" s="83">
        <v>4550</v>
      </c>
      <c r="O14" s="83">
        <v>4175</v>
      </c>
      <c r="P14" s="83">
        <v>4100</v>
      </c>
      <c r="Q14" s="83">
        <v>4000</v>
      </c>
      <c r="R14" s="83">
        <v>4000</v>
      </c>
      <c r="S14" s="83">
        <v>4000</v>
      </c>
      <c r="T14" s="83">
        <v>4050</v>
      </c>
      <c r="U14" s="83">
        <v>4050</v>
      </c>
      <c r="V14" s="83">
        <v>4050</v>
      </c>
      <c r="W14" s="83">
        <v>4050</v>
      </c>
      <c r="X14" s="83">
        <v>4375</v>
      </c>
      <c r="Y14" s="83">
        <v>4425</v>
      </c>
      <c r="Z14" s="83">
        <v>4475</v>
      </c>
      <c r="AA14" s="83">
        <v>4475</v>
      </c>
      <c r="AB14" s="83">
        <v>4475</v>
      </c>
      <c r="AC14" s="83">
        <v>4475</v>
      </c>
      <c r="AD14" s="83">
        <v>4250</v>
      </c>
      <c r="AE14" s="83">
        <v>4250</v>
      </c>
      <c r="AF14" s="83">
        <v>4250</v>
      </c>
      <c r="AG14" s="83">
        <v>4000</v>
      </c>
      <c r="AH14" s="83">
        <v>4000</v>
      </c>
      <c r="AI14" s="83">
        <v>4000</v>
      </c>
      <c r="AJ14" s="83">
        <v>4000</v>
      </c>
      <c r="AK14" s="83">
        <v>4000</v>
      </c>
      <c r="AL14" s="83">
        <v>4000</v>
      </c>
      <c r="AM14" s="83">
        <v>4025</v>
      </c>
      <c r="AN14" s="83">
        <v>4000</v>
      </c>
      <c r="AO14" s="83">
        <v>4000</v>
      </c>
      <c r="AP14" s="83">
        <v>4000</v>
      </c>
      <c r="AQ14" s="83">
        <v>4000</v>
      </c>
      <c r="AR14" s="83">
        <v>3800</v>
      </c>
      <c r="AS14" s="83">
        <v>3500</v>
      </c>
      <c r="AT14" s="83">
        <v>3050</v>
      </c>
      <c r="AU14" s="83">
        <v>2525</v>
      </c>
      <c r="AV14" s="83">
        <v>2400</v>
      </c>
      <c r="AW14" s="83">
        <v>2225</v>
      </c>
      <c r="AX14" s="83">
        <v>2225</v>
      </c>
      <c r="AY14" s="83">
        <v>2075</v>
      </c>
      <c r="AZ14" s="83">
        <v>2275</v>
      </c>
      <c r="BA14" s="83">
        <v>2500</v>
      </c>
      <c r="BB14" s="83">
        <v>2600</v>
      </c>
      <c r="BC14" s="83">
        <v>2650</v>
      </c>
      <c r="BD14" s="24"/>
    </row>
    <row r="15" spans="1:57" ht="9.9499999999999993" customHeight="1">
      <c r="A15" s="214" t="s">
        <v>176</v>
      </c>
      <c r="B15" s="215"/>
      <c r="C15" s="32"/>
      <c r="D15" s="39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22"/>
    </row>
    <row r="16" spans="1:57" ht="20.100000000000001" customHeight="1">
      <c r="A16" s="6" t="s">
        <v>39</v>
      </c>
      <c r="B16" s="20" t="s">
        <v>38</v>
      </c>
      <c r="C16" s="32" t="s">
        <v>180</v>
      </c>
      <c r="D16" s="37">
        <f>AVERAGE(E16:BC16)</f>
        <v>2470.4411764705883</v>
      </c>
      <c r="E16" s="83">
        <v>1675</v>
      </c>
      <c r="F16" s="83">
        <v>1675</v>
      </c>
      <c r="G16" s="83">
        <v>1675</v>
      </c>
      <c r="H16" s="83">
        <v>1755</v>
      </c>
      <c r="I16" s="83">
        <v>1950</v>
      </c>
      <c r="J16" s="83">
        <v>2025</v>
      </c>
      <c r="K16" s="83">
        <v>2025</v>
      </c>
      <c r="L16" s="83">
        <v>2137.5</v>
      </c>
      <c r="M16" s="83">
        <v>2300</v>
      </c>
      <c r="N16" s="83">
        <v>2337.5</v>
      </c>
      <c r="O16" s="83">
        <v>2450</v>
      </c>
      <c r="P16" s="83">
        <v>2550</v>
      </c>
      <c r="Q16" s="83">
        <v>2675</v>
      </c>
      <c r="R16" s="83">
        <v>2667.5</v>
      </c>
      <c r="S16" s="83">
        <v>2625</v>
      </c>
      <c r="T16" s="83">
        <v>2625</v>
      </c>
      <c r="U16" s="83">
        <v>2620</v>
      </c>
      <c r="V16" s="83">
        <v>2625</v>
      </c>
      <c r="W16" s="83">
        <v>2615</v>
      </c>
      <c r="X16" s="83">
        <v>2787.5</v>
      </c>
      <c r="Y16" s="83">
        <v>2787.5</v>
      </c>
      <c r="Z16" s="83">
        <v>2775</v>
      </c>
      <c r="AA16" s="83">
        <v>2775</v>
      </c>
      <c r="AB16" s="83">
        <v>2722.5</v>
      </c>
      <c r="AC16" s="83">
        <v>2725</v>
      </c>
      <c r="AD16" s="83">
        <v>2825</v>
      </c>
      <c r="AE16" s="83">
        <v>2900</v>
      </c>
      <c r="AF16" s="83">
        <v>2975</v>
      </c>
      <c r="AG16" s="83">
        <v>3000</v>
      </c>
      <c r="AH16" s="83">
        <v>3000</v>
      </c>
      <c r="AI16" s="83">
        <v>3000</v>
      </c>
      <c r="AJ16" s="83">
        <v>3000</v>
      </c>
      <c r="AK16" s="83">
        <v>2975</v>
      </c>
      <c r="AL16" s="83">
        <v>2950</v>
      </c>
      <c r="AM16" s="83">
        <v>2950</v>
      </c>
      <c r="AN16" s="83">
        <v>2950</v>
      </c>
      <c r="AO16" s="83">
        <v>2900</v>
      </c>
      <c r="AP16" s="83">
        <v>2900</v>
      </c>
      <c r="AQ16" s="83">
        <v>2825</v>
      </c>
      <c r="AR16" s="83">
        <v>2800</v>
      </c>
      <c r="AS16" s="83">
        <v>2712.5</v>
      </c>
      <c r="AT16" s="83">
        <v>2537.5</v>
      </c>
      <c r="AU16" s="83">
        <v>2475</v>
      </c>
      <c r="AV16" s="83">
        <v>2362.5</v>
      </c>
      <c r="AW16" s="83">
        <v>2025</v>
      </c>
      <c r="AX16" s="83">
        <v>1900</v>
      </c>
      <c r="AY16" s="83">
        <v>1825</v>
      </c>
      <c r="AZ16" s="83">
        <v>1737.5</v>
      </c>
      <c r="BA16" s="83">
        <v>1637.5</v>
      </c>
      <c r="BB16" s="83">
        <v>1625</v>
      </c>
      <c r="BC16" s="83">
        <v>1625</v>
      </c>
      <c r="BD16" s="24"/>
    </row>
    <row r="17" spans="1:56" ht="9.9499999999999993" customHeight="1">
      <c r="A17" s="214" t="s">
        <v>177</v>
      </c>
      <c r="B17" s="215"/>
      <c r="C17" s="32"/>
      <c r="D17" s="39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22"/>
    </row>
    <row r="18" spans="1:56" ht="20.100000000000001" customHeight="1">
      <c r="A18" s="6" t="s">
        <v>10</v>
      </c>
      <c r="B18" s="18" t="s">
        <v>97</v>
      </c>
      <c r="C18" s="32" t="s">
        <v>182</v>
      </c>
      <c r="D18" s="37">
        <f>AVERAGE(E18:BC18)</f>
        <v>29.960784313725497</v>
      </c>
      <c r="E18" s="83">
        <v>32.9</v>
      </c>
      <c r="F18" s="83">
        <v>33.700000000000003</v>
      </c>
      <c r="G18" s="83">
        <v>33.700000000000003</v>
      </c>
      <c r="H18" s="83">
        <v>33.700000000000003</v>
      </c>
      <c r="I18" s="83">
        <v>33.700000000000003</v>
      </c>
      <c r="J18" s="83">
        <v>33.799999999999997</v>
      </c>
      <c r="K18" s="83">
        <v>33.799999999999997</v>
      </c>
      <c r="L18" s="83">
        <v>34.25</v>
      </c>
      <c r="M18" s="83">
        <v>34.25</v>
      </c>
      <c r="N18" s="83">
        <v>34</v>
      </c>
      <c r="O18" s="83">
        <v>33.9</v>
      </c>
      <c r="P18" s="83">
        <v>33.9</v>
      </c>
      <c r="Q18" s="83">
        <v>33.75</v>
      </c>
      <c r="R18" s="83">
        <v>33.75</v>
      </c>
      <c r="S18" s="83">
        <v>33.75</v>
      </c>
      <c r="T18" s="83">
        <v>33.4</v>
      </c>
      <c r="U18" s="83">
        <v>32.700000000000003</v>
      </c>
      <c r="V18" s="83">
        <v>32.85</v>
      </c>
      <c r="W18" s="83">
        <v>33.35</v>
      </c>
      <c r="X18" s="83">
        <v>33.35</v>
      </c>
      <c r="Y18" s="83">
        <v>33.35</v>
      </c>
      <c r="Z18" s="83">
        <v>33.35</v>
      </c>
      <c r="AA18" s="83">
        <v>33.549999999999997</v>
      </c>
      <c r="AB18" s="83">
        <v>33.549999999999997</v>
      </c>
      <c r="AC18" s="83">
        <v>33.5</v>
      </c>
      <c r="AD18" s="83">
        <v>33.5</v>
      </c>
      <c r="AE18" s="83">
        <v>33.799999999999997</v>
      </c>
      <c r="AF18" s="83">
        <v>33.85</v>
      </c>
      <c r="AG18" s="83">
        <v>33.9</v>
      </c>
      <c r="AH18" s="83">
        <v>33.92</v>
      </c>
      <c r="AI18" s="83">
        <v>33.92</v>
      </c>
      <c r="AJ18" s="83">
        <v>33.979999999999997</v>
      </c>
      <c r="AK18" s="83">
        <v>33.979999999999997</v>
      </c>
      <c r="AL18" s="83">
        <v>34.119999999999997</v>
      </c>
      <c r="AM18" s="83">
        <v>34.119999999999997</v>
      </c>
      <c r="AN18" s="83">
        <v>33.65</v>
      </c>
      <c r="AO18" s="83">
        <v>33.65</v>
      </c>
      <c r="AP18" s="83">
        <v>33.65</v>
      </c>
      <c r="AQ18" s="83">
        <v>32.18</v>
      </c>
      <c r="AR18" s="83">
        <v>31.5</v>
      </c>
      <c r="AS18" s="83">
        <v>30.75</v>
      </c>
      <c r="AT18" s="83">
        <v>27.25</v>
      </c>
      <c r="AU18" s="83">
        <v>26</v>
      </c>
      <c r="AV18" s="83">
        <v>26</v>
      </c>
      <c r="AW18" s="83">
        <v>12.5</v>
      </c>
      <c r="AX18" s="83">
        <v>11.5</v>
      </c>
      <c r="AY18" s="83">
        <v>9.75</v>
      </c>
      <c r="AZ18" s="83">
        <v>10.25</v>
      </c>
      <c r="BA18" s="83">
        <v>10.38</v>
      </c>
      <c r="BB18" s="83">
        <v>10.199999999999999</v>
      </c>
      <c r="BC18" s="83">
        <v>9.9</v>
      </c>
      <c r="BD18" s="24"/>
    </row>
    <row r="19" spans="1:56" ht="9.9499999999999993" customHeight="1">
      <c r="A19" s="214" t="s">
        <v>183</v>
      </c>
      <c r="B19" s="215"/>
      <c r="C19" s="32"/>
      <c r="D19" s="39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22"/>
    </row>
    <row r="20" spans="1:56" ht="20.100000000000001" customHeight="1">
      <c r="A20" s="6" t="s">
        <v>10</v>
      </c>
      <c r="B20" s="18" t="s">
        <v>94</v>
      </c>
      <c r="C20" s="32" t="s">
        <v>138</v>
      </c>
      <c r="D20" s="37">
        <f>AVERAGE(E20:BC20)</f>
        <v>69.958235294117657</v>
      </c>
      <c r="E20" s="83">
        <v>71.75</v>
      </c>
      <c r="F20" s="83">
        <v>77.5</v>
      </c>
      <c r="G20" s="83">
        <v>77.5</v>
      </c>
      <c r="H20" s="83">
        <v>77.75</v>
      </c>
      <c r="I20" s="83">
        <v>77.900000000000006</v>
      </c>
      <c r="J20" s="83">
        <v>78.150000000000006</v>
      </c>
      <c r="K20" s="83">
        <v>78.150000000000006</v>
      </c>
      <c r="L20" s="83">
        <v>78.150000000000006</v>
      </c>
      <c r="M20" s="83">
        <v>78.400000000000006</v>
      </c>
      <c r="N20" s="83">
        <v>78.400000000000006</v>
      </c>
      <c r="O20" s="83">
        <v>78.400000000000006</v>
      </c>
      <c r="P20" s="83">
        <v>78.400000000000006</v>
      </c>
      <c r="Q20" s="83">
        <v>78.400000000000006</v>
      </c>
      <c r="R20" s="83">
        <v>78.400000000000006</v>
      </c>
      <c r="S20" s="83">
        <v>78.400000000000006</v>
      </c>
      <c r="T20" s="83">
        <v>78.400000000000006</v>
      </c>
      <c r="U20" s="83">
        <v>77.2</v>
      </c>
      <c r="V20" s="83">
        <v>77.2</v>
      </c>
      <c r="W20" s="83">
        <v>77.5</v>
      </c>
      <c r="X20" s="83">
        <v>77.5</v>
      </c>
      <c r="Y20" s="83">
        <v>77.5</v>
      </c>
      <c r="Z20" s="83">
        <v>78</v>
      </c>
      <c r="AA20" s="83">
        <v>78</v>
      </c>
      <c r="AB20" s="83">
        <v>78.33</v>
      </c>
      <c r="AC20" s="83">
        <v>78.33</v>
      </c>
      <c r="AD20" s="83">
        <v>78.33</v>
      </c>
      <c r="AE20" s="83">
        <v>78.650000000000006</v>
      </c>
      <c r="AF20" s="83">
        <v>78.75</v>
      </c>
      <c r="AG20" s="83">
        <v>78.75</v>
      </c>
      <c r="AH20" s="83">
        <v>78.88</v>
      </c>
      <c r="AI20" s="83">
        <v>78.88</v>
      </c>
      <c r="AJ20" s="83">
        <v>79.13</v>
      </c>
      <c r="AK20" s="83">
        <v>79.13</v>
      </c>
      <c r="AL20" s="83">
        <v>79.13</v>
      </c>
      <c r="AM20" s="83">
        <v>79.13</v>
      </c>
      <c r="AN20" s="83">
        <v>79</v>
      </c>
      <c r="AO20" s="83">
        <v>79</v>
      </c>
      <c r="AP20" s="83">
        <v>79</v>
      </c>
      <c r="AQ20" s="83">
        <v>77.5</v>
      </c>
      <c r="AR20" s="83">
        <v>77.5</v>
      </c>
      <c r="AS20" s="83">
        <v>71</v>
      </c>
      <c r="AT20" s="83">
        <v>60.5</v>
      </c>
      <c r="AU20" s="83">
        <v>56</v>
      </c>
      <c r="AV20" s="83">
        <v>46</v>
      </c>
      <c r="AW20" s="83">
        <v>30</v>
      </c>
      <c r="AX20" s="83">
        <v>30</v>
      </c>
      <c r="AY20" s="83">
        <v>30</v>
      </c>
      <c r="AZ20" s="83">
        <v>30</v>
      </c>
      <c r="BA20" s="83">
        <v>30</v>
      </c>
      <c r="BB20" s="83">
        <v>30</v>
      </c>
      <c r="BC20" s="83">
        <v>30</v>
      </c>
      <c r="BD20" s="22"/>
    </row>
    <row r="21" spans="1:56" ht="9.9499999999999993" customHeight="1">
      <c r="A21" s="214" t="s">
        <v>184</v>
      </c>
      <c r="B21" s="215"/>
      <c r="C21" s="32"/>
      <c r="D21" s="39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4"/>
      <c r="BB21" s="83"/>
      <c r="BC21" s="83"/>
      <c r="BD21" s="22"/>
    </row>
    <row r="22" spans="1:56" ht="20.100000000000001" customHeight="1">
      <c r="A22" s="6" t="s">
        <v>11</v>
      </c>
      <c r="B22" s="18" t="s">
        <v>97</v>
      </c>
      <c r="C22" s="32" t="s">
        <v>116</v>
      </c>
      <c r="D22" s="37">
        <f>AVERAGE(E22:BC22)</f>
        <v>34.769803921568631</v>
      </c>
      <c r="E22" s="83">
        <v>18.5</v>
      </c>
      <c r="F22" s="83">
        <v>18.38</v>
      </c>
      <c r="G22" s="83">
        <v>18.38</v>
      </c>
      <c r="H22" s="83">
        <v>20.25</v>
      </c>
      <c r="I22" s="83">
        <v>20.25</v>
      </c>
      <c r="J22" s="83">
        <v>25.5</v>
      </c>
      <c r="K22" s="83">
        <v>30</v>
      </c>
      <c r="L22" s="83">
        <v>44</v>
      </c>
      <c r="M22" s="83">
        <v>44</v>
      </c>
      <c r="N22" s="83">
        <v>44</v>
      </c>
      <c r="O22" s="83">
        <v>42</v>
      </c>
      <c r="P22" s="83">
        <v>42</v>
      </c>
      <c r="Q22" s="83">
        <v>42</v>
      </c>
      <c r="R22" s="83">
        <v>40.5</v>
      </c>
      <c r="S22" s="83">
        <v>40.5</v>
      </c>
      <c r="T22" s="83">
        <v>40.5</v>
      </c>
      <c r="U22" s="83">
        <v>40.5</v>
      </c>
      <c r="V22" s="83">
        <v>40.5</v>
      </c>
      <c r="W22" s="83">
        <v>40.5</v>
      </c>
      <c r="X22" s="83">
        <v>40.5</v>
      </c>
      <c r="Y22" s="83">
        <v>40.5</v>
      </c>
      <c r="Z22" s="83">
        <v>37</v>
      </c>
      <c r="AA22" s="83">
        <v>37</v>
      </c>
      <c r="AB22" s="83">
        <v>37</v>
      </c>
      <c r="AC22" s="83">
        <v>37</v>
      </c>
      <c r="AD22" s="83">
        <v>37</v>
      </c>
      <c r="AE22" s="83">
        <v>37</v>
      </c>
      <c r="AF22" s="83">
        <v>37</v>
      </c>
      <c r="AG22" s="83">
        <v>37</v>
      </c>
      <c r="AH22" s="83">
        <v>37</v>
      </c>
      <c r="AI22" s="83">
        <v>37</v>
      </c>
      <c r="AJ22" s="83">
        <v>33.5</v>
      </c>
      <c r="AK22" s="83">
        <v>33.5</v>
      </c>
      <c r="AL22" s="83">
        <v>33.5</v>
      </c>
      <c r="AM22" s="83">
        <v>33.5</v>
      </c>
      <c r="AN22" s="83">
        <v>33.5</v>
      </c>
      <c r="AO22" s="83">
        <v>33.5</v>
      </c>
      <c r="AP22" s="83">
        <v>33.5</v>
      </c>
      <c r="AQ22" s="83">
        <v>33.5</v>
      </c>
      <c r="AR22" s="83">
        <v>33.5</v>
      </c>
      <c r="AS22" s="83">
        <v>33.5</v>
      </c>
      <c r="AT22" s="83">
        <v>33.5</v>
      </c>
      <c r="AU22" s="83">
        <v>33.5</v>
      </c>
      <c r="AV22" s="83">
        <v>33.5</v>
      </c>
      <c r="AW22" s="83">
        <v>33.5</v>
      </c>
      <c r="AX22" s="83">
        <v>33.5</v>
      </c>
      <c r="AY22" s="83">
        <v>33.5</v>
      </c>
      <c r="AZ22" s="83">
        <v>33.5</v>
      </c>
      <c r="BA22" s="83">
        <v>33.5</v>
      </c>
      <c r="BB22" s="83">
        <v>33.5</v>
      </c>
      <c r="BC22" s="83">
        <v>33.5</v>
      </c>
      <c r="BD22" s="22"/>
    </row>
    <row r="23" spans="1:56" ht="9.9499999999999993" customHeight="1">
      <c r="A23" s="214" t="s">
        <v>101</v>
      </c>
      <c r="B23" s="215"/>
      <c r="C23" s="32"/>
      <c r="D23" s="39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22"/>
    </row>
    <row r="24" spans="1:56" ht="20.100000000000001" customHeight="1">
      <c r="A24" s="6" t="s">
        <v>11</v>
      </c>
      <c r="B24" s="18" t="s">
        <v>97</v>
      </c>
      <c r="C24" s="32" t="s">
        <v>115</v>
      </c>
      <c r="D24" s="37">
        <f>AVERAGE(E24:BC24)</f>
        <v>13.657058823529415</v>
      </c>
      <c r="E24" s="83">
        <v>7.65</v>
      </c>
      <c r="F24" s="83">
        <v>7.95</v>
      </c>
      <c r="G24" s="83">
        <v>8.1999999999999993</v>
      </c>
      <c r="H24" s="83">
        <v>8.4</v>
      </c>
      <c r="I24" s="83">
        <v>8.85</v>
      </c>
      <c r="J24" s="83">
        <v>11</v>
      </c>
      <c r="K24" s="83">
        <v>15.62</v>
      </c>
      <c r="L24" s="83">
        <v>15.62</v>
      </c>
      <c r="M24" s="83">
        <v>16.75</v>
      </c>
      <c r="N24" s="83">
        <v>16.25</v>
      </c>
      <c r="O24" s="83">
        <v>15.75</v>
      </c>
      <c r="P24" s="83">
        <v>15.25</v>
      </c>
      <c r="Q24" s="83">
        <v>15.25</v>
      </c>
      <c r="R24" s="83">
        <v>15.25</v>
      </c>
      <c r="S24" s="83">
        <v>15.25</v>
      </c>
      <c r="T24" s="83">
        <v>13.5</v>
      </c>
      <c r="U24" s="83">
        <v>14.25</v>
      </c>
      <c r="V24" s="83">
        <v>14.65</v>
      </c>
      <c r="W24" s="83">
        <v>15.45</v>
      </c>
      <c r="X24" s="83">
        <v>16.28</v>
      </c>
      <c r="Y24" s="83">
        <v>16.75</v>
      </c>
      <c r="Z24" s="83">
        <v>17.12</v>
      </c>
      <c r="AA24" s="83">
        <v>17.95</v>
      </c>
      <c r="AB24" s="83">
        <v>17.8</v>
      </c>
      <c r="AC24" s="83">
        <v>17.350000000000001</v>
      </c>
      <c r="AD24" s="83">
        <v>17.350000000000001</v>
      </c>
      <c r="AE24" s="83">
        <v>17.350000000000001</v>
      </c>
      <c r="AF24" s="83">
        <v>16</v>
      </c>
      <c r="AG24" s="83">
        <v>15</v>
      </c>
      <c r="AH24" s="83">
        <v>14.5</v>
      </c>
      <c r="AI24" s="83">
        <v>16.5</v>
      </c>
      <c r="AJ24" s="83">
        <v>16.5</v>
      </c>
      <c r="AK24" s="83">
        <v>16.5</v>
      </c>
      <c r="AL24" s="83">
        <v>16.12</v>
      </c>
      <c r="AM24" s="83">
        <v>16.12</v>
      </c>
      <c r="AN24" s="83">
        <v>16.12</v>
      </c>
      <c r="AO24" s="83">
        <v>15</v>
      </c>
      <c r="AP24" s="83">
        <v>15</v>
      </c>
      <c r="AQ24" s="83">
        <v>14.15</v>
      </c>
      <c r="AR24" s="83">
        <v>14.15</v>
      </c>
      <c r="AS24" s="83">
        <v>13</v>
      </c>
      <c r="AT24" s="83">
        <v>12.88</v>
      </c>
      <c r="AU24" s="83">
        <v>12.88</v>
      </c>
      <c r="AV24" s="83">
        <v>9.9499999999999993</v>
      </c>
      <c r="AW24" s="83">
        <v>9.9499999999999993</v>
      </c>
      <c r="AX24" s="83">
        <v>9.4</v>
      </c>
      <c r="AY24" s="83">
        <v>8.9</v>
      </c>
      <c r="AZ24" s="83">
        <v>7.6</v>
      </c>
      <c r="BA24" s="83">
        <v>7.35</v>
      </c>
      <c r="BB24" s="83">
        <v>7.35</v>
      </c>
      <c r="BC24" s="83">
        <v>6.75</v>
      </c>
      <c r="BD24" s="24"/>
    </row>
    <row r="25" spans="1:56" ht="9.9499999999999993" customHeight="1">
      <c r="A25" s="214" t="s">
        <v>139</v>
      </c>
      <c r="B25" s="215"/>
      <c r="C25" s="32"/>
      <c r="D25" s="39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22"/>
    </row>
    <row r="26" spans="1:56" ht="20.100000000000001" customHeight="1">
      <c r="A26" s="6" t="s">
        <v>44</v>
      </c>
      <c r="B26" s="18" t="s">
        <v>34</v>
      </c>
      <c r="C26" s="32" t="s">
        <v>35</v>
      </c>
      <c r="D26" s="37">
        <f>AVERAGE(E26:BC26)</f>
        <v>1596.0490196078431</v>
      </c>
      <c r="E26" s="83">
        <v>1527.5</v>
      </c>
      <c r="F26" s="83">
        <v>1559.5</v>
      </c>
      <c r="G26" s="83">
        <v>1564.5</v>
      </c>
      <c r="H26" s="83">
        <v>1597.5</v>
      </c>
      <c r="I26" s="83">
        <v>1737.5</v>
      </c>
      <c r="J26" s="83">
        <v>1847.5</v>
      </c>
      <c r="K26" s="83">
        <v>2011.5</v>
      </c>
      <c r="L26" s="83">
        <v>2182.5</v>
      </c>
      <c r="M26" s="83">
        <v>2157.5</v>
      </c>
      <c r="N26" s="83">
        <v>2172.5</v>
      </c>
      <c r="O26" s="83">
        <v>2105.5</v>
      </c>
      <c r="P26" s="83">
        <v>1967.5</v>
      </c>
      <c r="Q26" s="83">
        <v>2034.5</v>
      </c>
      <c r="R26" s="83">
        <v>1977.5</v>
      </c>
      <c r="S26" s="83">
        <v>2030.5</v>
      </c>
      <c r="T26" s="83">
        <v>2052.5</v>
      </c>
      <c r="U26" s="83">
        <v>1962.5</v>
      </c>
      <c r="V26" s="83">
        <v>1842.5</v>
      </c>
      <c r="W26" s="83">
        <v>2010.5</v>
      </c>
      <c r="X26" s="83">
        <v>2082.5</v>
      </c>
      <c r="Y26" s="83">
        <v>2172.5</v>
      </c>
      <c r="Z26" s="83">
        <v>1997.5</v>
      </c>
      <c r="AA26" s="83">
        <v>1992.5</v>
      </c>
      <c r="AB26" s="83">
        <v>2032.5</v>
      </c>
      <c r="AC26" s="83">
        <v>2062.5</v>
      </c>
      <c r="AD26" s="83">
        <v>2072.5</v>
      </c>
      <c r="AE26" s="83">
        <v>2035.5</v>
      </c>
      <c r="AF26" s="83">
        <v>2026.5</v>
      </c>
      <c r="AG26" s="83">
        <v>1877.5</v>
      </c>
      <c r="AH26" s="83">
        <v>1732.5</v>
      </c>
      <c r="AI26" s="83">
        <v>1742.5</v>
      </c>
      <c r="AJ26" s="83">
        <v>1577.5</v>
      </c>
      <c r="AK26" s="83">
        <v>1452.5</v>
      </c>
      <c r="AL26" s="83">
        <v>1462.5</v>
      </c>
      <c r="AM26" s="83">
        <v>1477.5</v>
      </c>
      <c r="AN26" s="83">
        <v>1377.5</v>
      </c>
      <c r="AO26" s="83">
        <v>1172.5</v>
      </c>
      <c r="AP26" s="83">
        <v>1112.5</v>
      </c>
      <c r="AQ26" s="83">
        <v>1192.5</v>
      </c>
      <c r="AR26" s="83">
        <v>997.5</v>
      </c>
      <c r="AS26" s="83">
        <v>1022.5</v>
      </c>
      <c r="AT26" s="83">
        <v>914.5</v>
      </c>
      <c r="AU26" s="83">
        <v>792.5</v>
      </c>
      <c r="AV26" s="83">
        <v>802.5</v>
      </c>
      <c r="AW26" s="83">
        <v>867.5</v>
      </c>
      <c r="AX26" s="83">
        <v>837.5</v>
      </c>
      <c r="AY26" s="83">
        <v>797.5</v>
      </c>
      <c r="AZ26" s="83">
        <v>862.5</v>
      </c>
      <c r="BA26" s="83">
        <v>807.5</v>
      </c>
      <c r="BB26" s="83">
        <v>845.5</v>
      </c>
      <c r="BC26" s="83">
        <v>857.5</v>
      </c>
      <c r="BD26" s="24"/>
    </row>
    <row r="27" spans="1:56" ht="9.9499999999999993" customHeight="1">
      <c r="A27" s="6"/>
      <c r="B27" s="18"/>
      <c r="C27" s="32"/>
      <c r="D27" s="39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22"/>
    </row>
    <row r="28" spans="1:56" ht="20.100000000000001" customHeight="1">
      <c r="A28" s="6" t="s">
        <v>45</v>
      </c>
      <c r="B28" s="18" t="s">
        <v>41</v>
      </c>
      <c r="C28" s="32" t="s">
        <v>40</v>
      </c>
      <c r="D28" s="37">
        <f>AVERAGE(E28:BC28)</f>
        <v>0.89098039215686242</v>
      </c>
      <c r="E28" s="83">
        <v>0.86</v>
      </c>
      <c r="F28" s="83">
        <v>0.86</v>
      </c>
      <c r="G28" s="83">
        <v>0.86</v>
      </c>
      <c r="H28" s="83">
        <v>0.86</v>
      </c>
      <c r="I28" s="83">
        <v>0.86</v>
      </c>
      <c r="J28" s="83">
        <v>0.86</v>
      </c>
      <c r="K28" s="83">
        <v>0.86</v>
      </c>
      <c r="L28" s="83">
        <v>0.86</v>
      </c>
      <c r="M28" s="83">
        <v>0.86</v>
      </c>
      <c r="N28" s="83">
        <v>0.86</v>
      </c>
      <c r="O28" s="83">
        <v>0.86</v>
      </c>
      <c r="P28" s="83">
        <v>0.86</v>
      </c>
      <c r="Q28" s="83">
        <v>0.86</v>
      </c>
      <c r="R28" s="83">
        <v>0.86</v>
      </c>
      <c r="S28" s="83">
        <v>8.86</v>
      </c>
      <c r="T28" s="83">
        <v>0.72</v>
      </c>
      <c r="U28" s="83">
        <v>0.72</v>
      </c>
      <c r="V28" s="83">
        <v>0.72</v>
      </c>
      <c r="W28" s="83">
        <v>0.68</v>
      </c>
      <c r="X28" s="83">
        <v>0.68</v>
      </c>
      <c r="Y28" s="83">
        <v>0.68</v>
      </c>
      <c r="Z28" s="83">
        <v>0.68</v>
      </c>
      <c r="AA28" s="83">
        <v>0.68</v>
      </c>
      <c r="AB28" s="83">
        <v>0.68</v>
      </c>
      <c r="AC28" s="83">
        <v>0.68</v>
      </c>
      <c r="AD28" s="83">
        <v>0.68</v>
      </c>
      <c r="AE28" s="83">
        <v>0.68</v>
      </c>
      <c r="AF28" s="83">
        <v>0.68</v>
      </c>
      <c r="AG28" s="83">
        <v>0.68</v>
      </c>
      <c r="AH28" s="83">
        <v>0.68</v>
      </c>
      <c r="AI28" s="83">
        <v>0.68</v>
      </c>
      <c r="AJ28" s="83">
        <v>0.68</v>
      </c>
      <c r="AK28" s="83">
        <v>0.68</v>
      </c>
      <c r="AL28" s="83">
        <v>0.68</v>
      </c>
      <c r="AM28" s="83">
        <v>0.68</v>
      </c>
      <c r="AN28" s="83">
        <v>0.68</v>
      </c>
      <c r="AO28" s="83">
        <v>0.68</v>
      </c>
      <c r="AP28" s="83">
        <v>0.68</v>
      </c>
      <c r="AQ28" s="83">
        <v>0.68</v>
      </c>
      <c r="AR28" s="83">
        <v>0.68</v>
      </c>
      <c r="AS28" s="83">
        <v>0.68</v>
      </c>
      <c r="AT28" s="83">
        <v>0.68</v>
      </c>
      <c r="AU28" s="83">
        <v>0.68</v>
      </c>
      <c r="AV28" s="83">
        <v>0.68</v>
      </c>
      <c r="AW28" s="83">
        <v>0.68</v>
      </c>
      <c r="AX28" s="83">
        <v>0.68</v>
      </c>
      <c r="AY28" s="83">
        <v>0.68</v>
      </c>
      <c r="AZ28" s="83">
        <v>0.68</v>
      </c>
      <c r="BA28" s="83">
        <v>0.68</v>
      </c>
      <c r="BB28" s="83">
        <v>0.68</v>
      </c>
      <c r="BC28" s="83">
        <v>0.62</v>
      </c>
      <c r="BD28" s="22"/>
    </row>
    <row r="29" spans="1:56" ht="9.9499999999999993" customHeight="1">
      <c r="A29" s="6"/>
      <c r="B29" s="18"/>
      <c r="C29" s="32"/>
      <c r="D29" s="39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22"/>
    </row>
    <row r="30" spans="1:56" ht="20.100000000000001" customHeight="1">
      <c r="A30" s="6" t="s">
        <v>46</v>
      </c>
      <c r="B30" s="18" t="s">
        <v>41</v>
      </c>
      <c r="C30" s="32" t="s">
        <v>40</v>
      </c>
      <c r="D30" s="37">
        <f>AVERAGE(E30:BC30)</f>
        <v>31.592156862745099</v>
      </c>
      <c r="E30" s="83">
        <v>31.75</v>
      </c>
      <c r="F30" s="83">
        <v>31.75</v>
      </c>
      <c r="G30" s="83">
        <v>31.75</v>
      </c>
      <c r="H30" s="83">
        <v>32</v>
      </c>
      <c r="I30" s="83">
        <v>33.5</v>
      </c>
      <c r="J30" s="83">
        <v>35</v>
      </c>
      <c r="K30" s="83">
        <v>35.25</v>
      </c>
      <c r="L30" s="83">
        <v>36.5</v>
      </c>
      <c r="M30" s="83">
        <v>37.75</v>
      </c>
      <c r="N30" s="83">
        <v>38</v>
      </c>
      <c r="O30" s="83">
        <v>38.25</v>
      </c>
      <c r="P30" s="83">
        <v>38.75</v>
      </c>
      <c r="Q30" s="83">
        <v>38.5</v>
      </c>
      <c r="R30" s="83">
        <v>37</v>
      </c>
      <c r="S30" s="83">
        <v>36</v>
      </c>
      <c r="T30" s="83">
        <v>34.75</v>
      </c>
      <c r="U30" s="83">
        <v>34.25</v>
      </c>
      <c r="V30" s="83">
        <v>33</v>
      </c>
      <c r="W30" s="83">
        <v>32.75</v>
      </c>
      <c r="X30" s="83">
        <v>32.5</v>
      </c>
      <c r="Y30" s="83">
        <v>33</v>
      </c>
      <c r="Z30" s="83">
        <v>33</v>
      </c>
      <c r="AA30" s="83">
        <v>33</v>
      </c>
      <c r="AB30" s="83">
        <v>33</v>
      </c>
      <c r="AC30" s="83">
        <v>33</v>
      </c>
      <c r="AD30" s="83">
        <v>33</v>
      </c>
      <c r="AE30" s="83">
        <v>33</v>
      </c>
      <c r="AF30" s="83">
        <v>32.5</v>
      </c>
      <c r="AG30" s="83">
        <v>32.5</v>
      </c>
      <c r="AH30" s="83">
        <v>32.25</v>
      </c>
      <c r="AI30" s="83">
        <v>32</v>
      </c>
      <c r="AJ30" s="83">
        <v>32</v>
      </c>
      <c r="AK30" s="83">
        <v>32</v>
      </c>
      <c r="AL30" s="83">
        <v>32</v>
      </c>
      <c r="AM30" s="83">
        <v>31.75</v>
      </c>
      <c r="AN30" s="83">
        <v>31.75</v>
      </c>
      <c r="AO30" s="83">
        <v>31.75</v>
      </c>
      <c r="AP30" s="83">
        <v>31.75</v>
      </c>
      <c r="AQ30" s="83">
        <v>31.75</v>
      </c>
      <c r="AR30" s="83">
        <v>31.75</v>
      </c>
      <c r="AS30" s="83">
        <v>29.7</v>
      </c>
      <c r="AT30" s="83">
        <v>29</v>
      </c>
      <c r="AU30" s="83">
        <v>29</v>
      </c>
      <c r="AV30" s="83">
        <v>26</v>
      </c>
      <c r="AW30" s="83">
        <v>24.5</v>
      </c>
      <c r="AX30" s="83">
        <v>23</v>
      </c>
      <c r="AY30" s="83">
        <v>22.5</v>
      </c>
      <c r="AZ30" s="83">
        <v>21</v>
      </c>
      <c r="BA30" s="83">
        <v>20.25</v>
      </c>
      <c r="BB30" s="83">
        <v>20.25</v>
      </c>
      <c r="BC30" s="83">
        <v>20.25</v>
      </c>
      <c r="BD30" s="22"/>
    </row>
    <row r="31" spans="1:56" ht="9.9499999999999993" customHeight="1">
      <c r="A31" s="6"/>
      <c r="B31" s="18"/>
      <c r="C31" s="32"/>
      <c r="D31" s="39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22"/>
    </row>
    <row r="32" spans="1:56" ht="20.100000000000001" customHeight="1">
      <c r="A32" s="6" t="s">
        <v>47</v>
      </c>
      <c r="B32" s="18" t="s">
        <v>48</v>
      </c>
      <c r="C32" s="32" t="s">
        <v>40</v>
      </c>
      <c r="D32" s="37">
        <f>AVERAGE(E32:BC32)</f>
        <v>572.54901960784309</v>
      </c>
      <c r="E32" s="83">
        <v>550</v>
      </c>
      <c r="F32" s="83">
        <v>550</v>
      </c>
      <c r="G32" s="83">
        <v>550</v>
      </c>
      <c r="H32" s="83">
        <v>550</v>
      </c>
      <c r="I32" s="83">
        <v>550</v>
      </c>
      <c r="J32" s="83">
        <v>550</v>
      </c>
      <c r="K32" s="83">
        <v>550</v>
      </c>
      <c r="L32" s="83">
        <v>550</v>
      </c>
      <c r="M32" s="83">
        <v>550</v>
      </c>
      <c r="N32" s="83">
        <v>550</v>
      </c>
      <c r="O32" s="83">
        <v>550</v>
      </c>
      <c r="P32" s="83">
        <v>550</v>
      </c>
      <c r="Q32" s="83">
        <v>550</v>
      </c>
      <c r="R32" s="83">
        <v>550</v>
      </c>
      <c r="S32" s="83">
        <v>550</v>
      </c>
      <c r="T32" s="83">
        <v>550</v>
      </c>
      <c r="U32" s="83">
        <v>550</v>
      </c>
      <c r="V32" s="83">
        <v>550</v>
      </c>
      <c r="W32" s="83">
        <v>550</v>
      </c>
      <c r="X32" s="83">
        <v>550</v>
      </c>
      <c r="Y32" s="83">
        <v>550</v>
      </c>
      <c r="Z32" s="83">
        <v>550</v>
      </c>
      <c r="AA32" s="83">
        <v>550</v>
      </c>
      <c r="AB32" s="83">
        <v>550</v>
      </c>
      <c r="AC32" s="83">
        <v>550</v>
      </c>
      <c r="AD32" s="83">
        <v>550</v>
      </c>
      <c r="AE32" s="83">
        <v>550</v>
      </c>
      <c r="AF32" s="83">
        <v>550</v>
      </c>
      <c r="AG32" s="83">
        <v>550</v>
      </c>
      <c r="AH32" s="83">
        <v>550</v>
      </c>
      <c r="AI32" s="83">
        <v>550</v>
      </c>
      <c r="AJ32" s="83">
        <v>550</v>
      </c>
      <c r="AK32" s="83">
        <v>550</v>
      </c>
      <c r="AL32" s="83">
        <v>550</v>
      </c>
      <c r="AM32" s="83">
        <v>550</v>
      </c>
      <c r="AN32" s="83">
        <v>600</v>
      </c>
      <c r="AO32" s="83">
        <v>600</v>
      </c>
      <c r="AP32" s="83">
        <v>600</v>
      </c>
      <c r="AQ32" s="83">
        <v>600</v>
      </c>
      <c r="AR32" s="83">
        <v>600</v>
      </c>
      <c r="AS32" s="83">
        <v>600</v>
      </c>
      <c r="AT32" s="83">
        <v>600</v>
      </c>
      <c r="AU32" s="83">
        <v>600</v>
      </c>
      <c r="AV32" s="83">
        <v>600</v>
      </c>
      <c r="AW32" s="83">
        <v>650</v>
      </c>
      <c r="AX32" s="83">
        <v>650</v>
      </c>
      <c r="AY32" s="83">
        <v>650</v>
      </c>
      <c r="AZ32" s="83">
        <v>650</v>
      </c>
      <c r="BA32" s="83">
        <v>650</v>
      </c>
      <c r="BB32" s="83">
        <v>650</v>
      </c>
      <c r="BC32" s="83">
        <v>650</v>
      </c>
      <c r="BD32" s="24"/>
    </row>
    <row r="33" spans="1:56" ht="9.9499999999999993" customHeight="1">
      <c r="A33" s="6"/>
      <c r="B33" s="18"/>
      <c r="C33" s="32"/>
      <c r="D33" s="39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22"/>
    </row>
    <row r="34" spans="1:56" ht="20.100000000000001" customHeight="1">
      <c r="A34" s="6" t="s">
        <v>16</v>
      </c>
      <c r="B34" s="18" t="s">
        <v>96</v>
      </c>
      <c r="C34" s="32" t="s">
        <v>120</v>
      </c>
      <c r="D34" s="37">
        <f>AVERAGE(E34:BC34)</f>
        <v>6049.3627450980393</v>
      </c>
      <c r="E34" s="83">
        <v>5600</v>
      </c>
      <c r="F34" s="83">
        <v>5600</v>
      </c>
      <c r="G34" s="83">
        <v>5600</v>
      </c>
      <c r="H34" s="83">
        <v>5600</v>
      </c>
      <c r="I34" s="83">
        <v>5850</v>
      </c>
      <c r="J34" s="83">
        <v>6050</v>
      </c>
      <c r="K34" s="83">
        <v>6050</v>
      </c>
      <c r="L34" s="83">
        <v>6050</v>
      </c>
      <c r="M34" s="83">
        <v>6000</v>
      </c>
      <c r="N34" s="83">
        <v>5900</v>
      </c>
      <c r="O34" s="83">
        <v>5900</v>
      </c>
      <c r="P34" s="83">
        <v>5850</v>
      </c>
      <c r="Q34" s="83">
        <v>5850</v>
      </c>
      <c r="R34" s="83">
        <v>5850</v>
      </c>
      <c r="S34" s="83">
        <v>5925</v>
      </c>
      <c r="T34" s="83">
        <v>6050</v>
      </c>
      <c r="U34" s="83">
        <v>6200</v>
      </c>
      <c r="V34" s="83">
        <v>6300</v>
      </c>
      <c r="W34" s="83">
        <v>6350</v>
      </c>
      <c r="X34" s="83">
        <v>6400</v>
      </c>
      <c r="Y34" s="83">
        <v>6400</v>
      </c>
      <c r="Z34" s="83">
        <v>4950</v>
      </c>
      <c r="AA34" s="83">
        <v>6450</v>
      </c>
      <c r="AB34" s="83">
        <v>6400</v>
      </c>
      <c r="AC34" s="83">
        <v>3690</v>
      </c>
      <c r="AD34" s="83">
        <v>6390</v>
      </c>
      <c r="AE34" s="83">
        <v>6362.5</v>
      </c>
      <c r="AF34" s="83">
        <v>6350</v>
      </c>
      <c r="AG34" s="83">
        <v>6337.5</v>
      </c>
      <c r="AH34" s="83">
        <v>6337.5</v>
      </c>
      <c r="AI34" s="83">
        <v>6475</v>
      </c>
      <c r="AJ34" s="83">
        <v>6650</v>
      </c>
      <c r="AK34" s="83">
        <v>6750</v>
      </c>
      <c r="AL34" s="83">
        <v>6750</v>
      </c>
      <c r="AM34" s="83">
        <v>6750</v>
      </c>
      <c r="AN34" s="83">
        <v>6750</v>
      </c>
      <c r="AO34" s="83">
        <v>6750</v>
      </c>
      <c r="AP34" s="83">
        <v>6750</v>
      </c>
      <c r="AQ34" s="83">
        <v>6750</v>
      </c>
      <c r="AR34" s="83">
        <v>6750</v>
      </c>
      <c r="AS34" s="83">
        <v>6750</v>
      </c>
      <c r="AT34" s="83">
        <v>6650</v>
      </c>
      <c r="AU34" s="83">
        <v>6550</v>
      </c>
      <c r="AV34" s="83">
        <v>6400</v>
      </c>
      <c r="AW34" s="83">
        <v>6200</v>
      </c>
      <c r="AX34" s="83">
        <v>6200</v>
      </c>
      <c r="AY34" s="83">
        <v>5450</v>
      </c>
      <c r="AZ34" s="83">
        <v>5300</v>
      </c>
      <c r="BA34" s="83">
        <v>4650</v>
      </c>
      <c r="BB34" s="83">
        <v>4300</v>
      </c>
      <c r="BC34" s="83">
        <v>4300</v>
      </c>
      <c r="BD34" s="24"/>
    </row>
    <row r="35" spans="1:56" ht="9.9499999999999993" customHeight="1">
      <c r="A35" s="214"/>
      <c r="B35" s="215"/>
      <c r="C35" s="32"/>
      <c r="D35" s="39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22"/>
    </row>
    <row r="36" spans="1:56" ht="20.100000000000001" customHeight="1">
      <c r="A36" s="6" t="s">
        <v>51</v>
      </c>
      <c r="B36" s="18" t="s">
        <v>41</v>
      </c>
      <c r="C36" s="32" t="s">
        <v>73</v>
      </c>
      <c r="D36" s="37">
        <f>AVERAGE(E36:BC36)</f>
        <v>64.372549019607845</v>
      </c>
      <c r="E36" s="83">
        <v>90</v>
      </c>
      <c r="F36" s="83">
        <v>89</v>
      </c>
      <c r="G36" s="83">
        <v>89</v>
      </c>
      <c r="H36" s="83">
        <v>84</v>
      </c>
      <c r="I36" s="83">
        <v>84</v>
      </c>
      <c r="J36" s="83">
        <v>75</v>
      </c>
      <c r="K36" s="83">
        <v>75</v>
      </c>
      <c r="L36" s="83">
        <v>75</v>
      </c>
      <c r="M36" s="83">
        <v>75</v>
      </c>
      <c r="N36" s="83">
        <v>73</v>
      </c>
      <c r="O36" s="83">
        <v>74</v>
      </c>
      <c r="P36" s="83">
        <v>74</v>
      </c>
      <c r="Q36" s="83">
        <v>74</v>
      </c>
      <c r="R36" s="83">
        <v>71</v>
      </c>
      <c r="S36" s="83">
        <v>71</v>
      </c>
      <c r="T36" s="83">
        <v>69</v>
      </c>
      <c r="U36" s="83">
        <v>69</v>
      </c>
      <c r="V36" s="83">
        <v>65</v>
      </c>
      <c r="W36" s="83">
        <v>65</v>
      </c>
      <c r="X36" s="83">
        <v>60</v>
      </c>
      <c r="Y36" s="83">
        <v>60</v>
      </c>
      <c r="Z36" s="83">
        <v>60</v>
      </c>
      <c r="AA36" s="83">
        <v>60</v>
      </c>
      <c r="AB36" s="83">
        <v>60</v>
      </c>
      <c r="AC36" s="83">
        <v>59</v>
      </c>
      <c r="AD36" s="83">
        <v>57</v>
      </c>
      <c r="AE36" s="83">
        <v>59</v>
      </c>
      <c r="AF36" s="83">
        <v>60</v>
      </c>
      <c r="AG36" s="83">
        <v>60</v>
      </c>
      <c r="AH36" s="83">
        <v>64.5</v>
      </c>
      <c r="AI36" s="83">
        <v>64.5</v>
      </c>
      <c r="AJ36" s="83">
        <v>64.5</v>
      </c>
      <c r="AK36" s="83">
        <v>64.5</v>
      </c>
      <c r="AL36" s="83">
        <v>64.5</v>
      </c>
      <c r="AM36" s="83">
        <v>64.5</v>
      </c>
      <c r="AN36" s="83">
        <v>64.5</v>
      </c>
      <c r="AO36" s="83">
        <v>64.5</v>
      </c>
      <c r="AP36" s="83">
        <v>63</v>
      </c>
      <c r="AQ36" s="83">
        <v>60</v>
      </c>
      <c r="AR36" s="83">
        <v>55</v>
      </c>
      <c r="AS36" s="83">
        <v>51</v>
      </c>
      <c r="AT36" s="83">
        <v>47</v>
      </c>
      <c r="AU36" s="83">
        <v>45</v>
      </c>
      <c r="AV36" s="83">
        <v>45</v>
      </c>
      <c r="AW36" s="83">
        <v>46</v>
      </c>
      <c r="AX36" s="83">
        <v>48</v>
      </c>
      <c r="AY36" s="83">
        <v>53</v>
      </c>
      <c r="AZ36" s="83">
        <v>55</v>
      </c>
      <c r="BA36" s="83">
        <v>55</v>
      </c>
      <c r="BB36" s="83">
        <v>54</v>
      </c>
      <c r="BC36" s="83">
        <v>54</v>
      </c>
      <c r="BD36" s="22"/>
    </row>
    <row r="37" spans="1:56" ht="9.9499999999999993" customHeight="1">
      <c r="A37" s="6"/>
      <c r="B37" s="18"/>
      <c r="C37" s="32"/>
      <c r="D37" s="39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22"/>
    </row>
    <row r="38" spans="1:56" ht="20.100000000000001" customHeight="1">
      <c r="A38" s="6" t="s">
        <v>52</v>
      </c>
      <c r="B38" s="18" t="s">
        <v>34</v>
      </c>
      <c r="C38" s="32" t="s">
        <v>53</v>
      </c>
      <c r="D38" s="37">
        <f>AVERAGE(E38:BC38)</f>
        <v>428.33333333333331</v>
      </c>
      <c r="E38" s="83">
        <v>425</v>
      </c>
      <c r="F38" s="83">
        <v>425</v>
      </c>
      <c r="G38" s="83">
        <v>425</v>
      </c>
      <c r="H38" s="83">
        <v>425</v>
      </c>
      <c r="I38" s="83">
        <v>425</v>
      </c>
      <c r="J38" s="83">
        <v>425</v>
      </c>
      <c r="K38" s="83">
        <v>425</v>
      </c>
      <c r="L38" s="83">
        <v>425</v>
      </c>
      <c r="M38" s="83">
        <v>425</v>
      </c>
      <c r="N38" s="83">
        <v>425</v>
      </c>
      <c r="O38" s="83">
        <v>425</v>
      </c>
      <c r="P38" s="83">
        <v>425</v>
      </c>
      <c r="Q38" s="83">
        <v>425</v>
      </c>
      <c r="R38" s="83">
        <v>425</v>
      </c>
      <c r="S38" s="83">
        <v>425</v>
      </c>
      <c r="T38" s="83">
        <v>425</v>
      </c>
      <c r="U38" s="83">
        <v>425</v>
      </c>
      <c r="V38" s="83">
        <v>425</v>
      </c>
      <c r="W38" s="83">
        <v>425</v>
      </c>
      <c r="X38" s="83">
        <v>425</v>
      </c>
      <c r="Y38" s="83">
        <v>425</v>
      </c>
      <c r="Z38" s="83">
        <v>435</v>
      </c>
      <c r="AA38" s="83">
        <v>435</v>
      </c>
      <c r="AB38" s="83">
        <v>435</v>
      </c>
      <c r="AC38" s="83">
        <v>435</v>
      </c>
      <c r="AD38" s="83">
        <v>435</v>
      </c>
      <c r="AE38" s="83">
        <v>435</v>
      </c>
      <c r="AF38" s="83">
        <v>425</v>
      </c>
      <c r="AG38" s="83">
        <v>425</v>
      </c>
      <c r="AH38" s="83">
        <v>425</v>
      </c>
      <c r="AI38" s="83">
        <v>425</v>
      </c>
      <c r="AJ38" s="83">
        <v>435</v>
      </c>
      <c r="AK38" s="83">
        <v>425</v>
      </c>
      <c r="AL38" s="83">
        <v>425</v>
      </c>
      <c r="AM38" s="83">
        <v>435</v>
      </c>
      <c r="AN38" s="83">
        <v>435</v>
      </c>
      <c r="AO38" s="83">
        <v>435</v>
      </c>
      <c r="AP38" s="83">
        <v>435</v>
      </c>
      <c r="AQ38" s="83">
        <v>435</v>
      </c>
      <c r="AR38" s="83">
        <v>430</v>
      </c>
      <c r="AS38" s="83">
        <v>430</v>
      </c>
      <c r="AT38" s="83">
        <v>430</v>
      </c>
      <c r="AU38" s="83">
        <v>430</v>
      </c>
      <c r="AV38" s="83">
        <v>430</v>
      </c>
      <c r="AW38" s="83">
        <v>430</v>
      </c>
      <c r="AX38" s="83">
        <v>430</v>
      </c>
      <c r="AY38" s="83">
        <v>430</v>
      </c>
      <c r="AZ38" s="83">
        <v>430</v>
      </c>
      <c r="BA38" s="83">
        <v>430</v>
      </c>
      <c r="BB38" s="83">
        <v>430</v>
      </c>
      <c r="BC38" s="83">
        <v>420</v>
      </c>
      <c r="BD38" s="22"/>
    </row>
    <row r="39" spans="1:56" ht="9.9499999999999993" customHeight="1">
      <c r="A39" s="6"/>
      <c r="B39" s="18"/>
      <c r="C39" s="32"/>
      <c r="D39" s="39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22"/>
    </row>
    <row r="40" spans="1:56" ht="20.100000000000001" customHeight="1">
      <c r="A40" s="6" t="s">
        <v>54</v>
      </c>
      <c r="B40" s="18" t="s">
        <v>32</v>
      </c>
      <c r="C40" s="32" t="s">
        <v>55</v>
      </c>
      <c r="D40" s="37">
        <f>AVERAGE(E40:BC40)</f>
        <v>549.06862745098044</v>
      </c>
      <c r="E40" s="83">
        <v>540</v>
      </c>
      <c r="F40" s="83">
        <v>535</v>
      </c>
      <c r="G40" s="83">
        <v>520</v>
      </c>
      <c r="H40" s="83">
        <v>515</v>
      </c>
      <c r="I40" s="83">
        <v>505</v>
      </c>
      <c r="J40" s="83">
        <v>490</v>
      </c>
      <c r="K40" s="83">
        <v>490</v>
      </c>
      <c r="L40" s="83">
        <v>490</v>
      </c>
      <c r="M40" s="83">
        <v>490</v>
      </c>
      <c r="N40" s="83">
        <v>480</v>
      </c>
      <c r="O40" s="83">
        <v>480</v>
      </c>
      <c r="P40" s="83">
        <v>480</v>
      </c>
      <c r="Q40" s="83">
        <v>490</v>
      </c>
      <c r="R40" s="83">
        <v>525</v>
      </c>
      <c r="S40" s="83">
        <v>595</v>
      </c>
      <c r="T40" s="83">
        <v>650</v>
      </c>
      <c r="U40" s="83">
        <v>670</v>
      </c>
      <c r="V40" s="83">
        <v>682.5</v>
      </c>
      <c r="W40" s="83">
        <v>695</v>
      </c>
      <c r="X40" s="83">
        <v>695</v>
      </c>
      <c r="Y40" s="83">
        <v>695</v>
      </c>
      <c r="Z40" s="83">
        <v>685</v>
      </c>
      <c r="AA40" s="83">
        <v>685</v>
      </c>
      <c r="AB40" s="83">
        <v>685</v>
      </c>
      <c r="AC40" s="83">
        <v>665</v>
      </c>
      <c r="AD40" s="83">
        <v>650</v>
      </c>
      <c r="AE40" s="83">
        <v>650</v>
      </c>
      <c r="AF40" s="83">
        <v>625</v>
      </c>
      <c r="AG40" s="83">
        <v>607.5</v>
      </c>
      <c r="AH40" s="83">
        <v>600</v>
      </c>
      <c r="AI40" s="83">
        <v>560</v>
      </c>
      <c r="AJ40" s="83">
        <v>560</v>
      </c>
      <c r="AK40" s="83">
        <v>535</v>
      </c>
      <c r="AL40" s="83">
        <v>515</v>
      </c>
      <c r="AM40" s="83">
        <v>500</v>
      </c>
      <c r="AN40" s="83">
        <v>535</v>
      </c>
      <c r="AO40" s="83">
        <v>570</v>
      </c>
      <c r="AP40" s="83">
        <v>550</v>
      </c>
      <c r="AQ40" s="83">
        <v>560</v>
      </c>
      <c r="AR40" s="83">
        <v>555</v>
      </c>
      <c r="AS40" s="83">
        <v>540</v>
      </c>
      <c r="AT40" s="83">
        <v>540</v>
      </c>
      <c r="AU40" s="83">
        <v>540</v>
      </c>
      <c r="AV40" s="83">
        <v>495</v>
      </c>
      <c r="AW40" s="83">
        <v>475</v>
      </c>
      <c r="AX40" s="83">
        <v>437.5</v>
      </c>
      <c r="AY40" s="83">
        <v>420</v>
      </c>
      <c r="AZ40" s="83">
        <v>395</v>
      </c>
      <c r="BA40" s="83">
        <v>385</v>
      </c>
      <c r="BB40" s="83">
        <v>385</v>
      </c>
      <c r="BC40" s="83">
        <v>385</v>
      </c>
      <c r="BD40" s="22"/>
    </row>
    <row r="41" spans="1:56" ht="9.9499999999999993" customHeight="1">
      <c r="A41" s="6"/>
      <c r="B41" s="18"/>
      <c r="C41" s="32"/>
      <c r="D41" s="39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22"/>
    </row>
    <row r="42" spans="1:56" ht="20.100000000000001" customHeight="1">
      <c r="A42" s="6" t="s">
        <v>56</v>
      </c>
      <c r="B42" s="18" t="s">
        <v>41</v>
      </c>
      <c r="C42" s="32" t="s">
        <v>40</v>
      </c>
      <c r="D42" s="37">
        <f>AVERAGE(E42:BC42)</f>
        <v>11.996078431372545</v>
      </c>
      <c r="E42" s="83">
        <v>12.8</v>
      </c>
      <c r="F42" s="83">
        <v>12.4</v>
      </c>
      <c r="G42" s="83">
        <v>11.5</v>
      </c>
      <c r="H42" s="83">
        <v>11.12</v>
      </c>
      <c r="I42" s="83">
        <v>11.12</v>
      </c>
      <c r="J42" s="83">
        <v>11.12</v>
      </c>
      <c r="K42" s="83">
        <v>11.12</v>
      </c>
      <c r="L42" s="83">
        <v>11.38</v>
      </c>
      <c r="M42" s="83">
        <v>12.25</v>
      </c>
      <c r="N42" s="83">
        <v>14</v>
      </c>
      <c r="O42" s="83">
        <v>15.25</v>
      </c>
      <c r="P42" s="83">
        <v>15.75</v>
      </c>
      <c r="Q42" s="83">
        <v>16.75</v>
      </c>
      <c r="R42" s="83">
        <v>16.5</v>
      </c>
      <c r="S42" s="83">
        <v>16.3</v>
      </c>
      <c r="T42" s="83">
        <v>16</v>
      </c>
      <c r="U42" s="83">
        <v>15.8</v>
      </c>
      <c r="V42" s="83">
        <v>15.5</v>
      </c>
      <c r="W42" s="83">
        <v>15</v>
      </c>
      <c r="X42" s="83">
        <v>14.62</v>
      </c>
      <c r="Y42" s="83">
        <v>14.15</v>
      </c>
      <c r="Z42" s="83">
        <v>13.75</v>
      </c>
      <c r="AA42" s="83">
        <v>13.75</v>
      </c>
      <c r="AB42" s="83">
        <v>12.75</v>
      </c>
      <c r="AC42" s="83">
        <v>12.75</v>
      </c>
      <c r="AD42" s="83">
        <v>12.12</v>
      </c>
      <c r="AE42" s="83">
        <v>12.12</v>
      </c>
      <c r="AF42" s="83">
        <v>11.75</v>
      </c>
      <c r="AG42" s="83">
        <v>11.5</v>
      </c>
      <c r="AH42" s="83">
        <v>11.3</v>
      </c>
      <c r="AI42" s="83">
        <v>11.02</v>
      </c>
      <c r="AJ42" s="83">
        <v>11.02</v>
      </c>
      <c r="AK42" s="83">
        <v>10.65</v>
      </c>
      <c r="AL42" s="83">
        <v>10.3</v>
      </c>
      <c r="AM42" s="83">
        <v>10.08</v>
      </c>
      <c r="AN42" s="83">
        <v>10.08</v>
      </c>
      <c r="AO42" s="83">
        <v>10.08</v>
      </c>
      <c r="AP42" s="83">
        <v>10.08</v>
      </c>
      <c r="AQ42" s="83">
        <v>10.08</v>
      </c>
      <c r="AR42" s="83">
        <v>10.08</v>
      </c>
      <c r="AS42" s="83">
        <v>10.08</v>
      </c>
      <c r="AT42" s="83">
        <v>10.08</v>
      </c>
      <c r="AU42" s="83">
        <v>9.8800000000000008</v>
      </c>
      <c r="AV42" s="83">
        <v>9.8000000000000007</v>
      </c>
      <c r="AW42" s="83">
        <v>9.75</v>
      </c>
      <c r="AX42" s="83">
        <v>9.5</v>
      </c>
      <c r="AY42" s="83">
        <v>9.5</v>
      </c>
      <c r="AZ42" s="83">
        <v>9.3800000000000008</v>
      </c>
      <c r="BA42" s="83">
        <v>9.3800000000000008</v>
      </c>
      <c r="BB42" s="83">
        <v>9.3800000000000008</v>
      </c>
      <c r="BC42" s="83">
        <v>9.3800000000000008</v>
      </c>
      <c r="BD42" s="22"/>
    </row>
    <row r="43" spans="1:56" ht="9.9499999999999993" customHeight="1">
      <c r="A43" s="214" t="s">
        <v>106</v>
      </c>
      <c r="B43" s="220"/>
      <c r="C43" s="32"/>
      <c r="D43" s="39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22"/>
    </row>
    <row r="44" spans="1:56" ht="20.100000000000001" customHeight="1">
      <c r="A44" s="6" t="s">
        <v>59</v>
      </c>
      <c r="B44" s="18" t="s">
        <v>60</v>
      </c>
      <c r="C44" s="32" t="s">
        <v>61</v>
      </c>
      <c r="D44" s="37">
        <f>AVERAGE(E44:BC44)</f>
        <v>279.21568627450978</v>
      </c>
      <c r="E44" s="83">
        <v>340</v>
      </c>
      <c r="F44" s="83">
        <v>340</v>
      </c>
      <c r="G44" s="83">
        <v>340</v>
      </c>
      <c r="H44" s="83">
        <v>332.5</v>
      </c>
      <c r="I44" s="83">
        <v>332.5</v>
      </c>
      <c r="J44" s="83">
        <v>332.5</v>
      </c>
      <c r="K44" s="83">
        <v>335</v>
      </c>
      <c r="L44" s="83">
        <v>335</v>
      </c>
      <c r="M44" s="83">
        <v>335</v>
      </c>
      <c r="N44" s="83">
        <v>335</v>
      </c>
      <c r="O44" s="83">
        <v>335</v>
      </c>
      <c r="P44" s="83">
        <v>340</v>
      </c>
      <c r="Q44" s="83">
        <v>340</v>
      </c>
      <c r="R44" s="83">
        <v>345</v>
      </c>
      <c r="S44" s="83">
        <v>345</v>
      </c>
      <c r="T44" s="83">
        <v>345</v>
      </c>
      <c r="U44" s="83">
        <v>345</v>
      </c>
      <c r="V44" s="83">
        <v>345</v>
      </c>
      <c r="W44" s="83">
        <v>345</v>
      </c>
      <c r="X44" s="83">
        <v>325</v>
      </c>
      <c r="Y44" s="83">
        <v>325</v>
      </c>
      <c r="Z44" s="83">
        <v>325</v>
      </c>
      <c r="AA44" s="83">
        <v>325</v>
      </c>
      <c r="AB44" s="83">
        <v>325</v>
      </c>
      <c r="AC44" s="83">
        <v>305</v>
      </c>
      <c r="AD44" s="83">
        <v>305</v>
      </c>
      <c r="AE44" s="83">
        <v>305</v>
      </c>
      <c r="AF44" s="83">
        <v>305</v>
      </c>
      <c r="AG44" s="83">
        <v>305</v>
      </c>
      <c r="AH44" s="83">
        <v>305</v>
      </c>
      <c r="AI44" s="83">
        <v>255</v>
      </c>
      <c r="AJ44" s="83">
        <v>255</v>
      </c>
      <c r="AK44" s="83">
        <v>255</v>
      </c>
      <c r="AL44" s="83">
        <v>255</v>
      </c>
      <c r="AM44" s="83">
        <v>255</v>
      </c>
      <c r="AN44" s="83">
        <v>255</v>
      </c>
      <c r="AO44" s="83">
        <v>255</v>
      </c>
      <c r="AP44" s="83">
        <v>255</v>
      </c>
      <c r="AQ44" s="83">
        <v>255</v>
      </c>
      <c r="AR44" s="83">
        <v>255</v>
      </c>
      <c r="AS44" s="83">
        <v>255</v>
      </c>
      <c r="AT44" s="83">
        <v>255</v>
      </c>
      <c r="AU44" s="83">
        <v>230</v>
      </c>
      <c r="AV44" s="83">
        <v>230</v>
      </c>
      <c r="AW44" s="83">
        <v>180</v>
      </c>
      <c r="AX44" s="83">
        <v>170</v>
      </c>
      <c r="AY44" s="83">
        <v>130</v>
      </c>
      <c r="AZ44" s="83">
        <v>120</v>
      </c>
      <c r="BA44" s="83">
        <v>87.5</v>
      </c>
      <c r="BB44" s="83">
        <v>70</v>
      </c>
      <c r="BC44" s="83">
        <v>65</v>
      </c>
      <c r="BD44" s="22"/>
    </row>
    <row r="45" spans="1:56" ht="9.9499999999999993" customHeight="1">
      <c r="A45" s="6"/>
      <c r="B45" s="18"/>
      <c r="C45" s="32"/>
      <c r="D45" s="39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22"/>
    </row>
    <row r="46" spans="1:56" ht="20.100000000000001" customHeight="1">
      <c r="A46" s="6" t="s">
        <v>62</v>
      </c>
      <c r="B46" s="18" t="s">
        <v>41</v>
      </c>
      <c r="C46" s="32" t="s">
        <v>63</v>
      </c>
      <c r="D46" s="37">
        <f>AVERAGE(E46:BC46)</f>
        <v>39.093529411764706</v>
      </c>
      <c r="E46" s="83">
        <v>43</v>
      </c>
      <c r="F46" s="83">
        <v>45.25</v>
      </c>
      <c r="G46" s="83">
        <v>47</v>
      </c>
      <c r="H46" s="83">
        <v>47.5</v>
      </c>
      <c r="I46" s="83">
        <v>47.5</v>
      </c>
      <c r="J46" s="83">
        <v>47.5</v>
      </c>
      <c r="K46" s="83">
        <v>47.88</v>
      </c>
      <c r="L46" s="83">
        <v>49.75</v>
      </c>
      <c r="M46" s="83">
        <v>50.62</v>
      </c>
      <c r="N46" s="83">
        <v>51.25</v>
      </c>
      <c r="O46" s="83">
        <v>51.25</v>
      </c>
      <c r="P46" s="83">
        <v>51.25</v>
      </c>
      <c r="Q46" s="83">
        <v>51.25</v>
      </c>
      <c r="R46" s="83">
        <v>51</v>
      </c>
      <c r="S46" s="83">
        <v>50.25</v>
      </c>
      <c r="T46" s="83">
        <v>50.25</v>
      </c>
      <c r="U46" s="83">
        <v>48.5</v>
      </c>
      <c r="V46" s="83">
        <v>48.5</v>
      </c>
      <c r="W46" s="83">
        <v>48.5</v>
      </c>
      <c r="X46" s="83">
        <v>48.5</v>
      </c>
      <c r="Y46" s="83">
        <v>48.5</v>
      </c>
      <c r="Z46" s="83">
        <v>47.25</v>
      </c>
      <c r="AA46" s="83">
        <v>47</v>
      </c>
      <c r="AB46" s="83">
        <v>45.5</v>
      </c>
      <c r="AC46" s="83">
        <v>44</v>
      </c>
      <c r="AD46" s="83">
        <v>42.75</v>
      </c>
      <c r="AE46" s="83">
        <v>41.5</v>
      </c>
      <c r="AF46" s="83">
        <v>41.5</v>
      </c>
      <c r="AG46" s="83">
        <v>40.5</v>
      </c>
      <c r="AH46" s="83">
        <v>39</v>
      </c>
      <c r="AI46" s="83">
        <v>35.5</v>
      </c>
      <c r="AJ46" s="83">
        <v>29</v>
      </c>
      <c r="AK46" s="83">
        <v>27.5</v>
      </c>
      <c r="AL46" s="83">
        <v>25.35</v>
      </c>
      <c r="AM46" s="83">
        <v>31.5</v>
      </c>
      <c r="AN46" s="83">
        <v>35</v>
      </c>
      <c r="AO46" s="83">
        <v>36.5</v>
      </c>
      <c r="AP46" s="83">
        <v>36.75</v>
      </c>
      <c r="AQ46" s="83">
        <v>36.75</v>
      </c>
      <c r="AR46" s="83">
        <v>35.5</v>
      </c>
      <c r="AS46" s="83">
        <v>33.5</v>
      </c>
      <c r="AT46" s="83">
        <v>32.5</v>
      </c>
      <c r="AU46" s="83">
        <v>30</v>
      </c>
      <c r="AV46" s="83">
        <v>30</v>
      </c>
      <c r="AW46" s="83">
        <v>26</v>
      </c>
      <c r="AX46" s="83">
        <v>19.920000000000002</v>
      </c>
      <c r="AY46" s="83">
        <v>17</v>
      </c>
      <c r="AZ46" s="83">
        <v>15.5</v>
      </c>
      <c r="BA46" s="83">
        <v>13</v>
      </c>
      <c r="BB46" s="83">
        <v>15.5</v>
      </c>
      <c r="BC46" s="83">
        <v>17.5</v>
      </c>
      <c r="BD46" s="24"/>
    </row>
    <row r="47" spans="1:56" ht="9.9499999999999993" customHeight="1">
      <c r="A47" s="6"/>
      <c r="B47" s="18"/>
      <c r="C47" s="32"/>
      <c r="D47" s="39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22"/>
    </row>
    <row r="48" spans="1:56" ht="20.100000000000001" customHeight="1">
      <c r="A48" s="6" t="s">
        <v>64</v>
      </c>
      <c r="B48" s="18" t="s">
        <v>38</v>
      </c>
      <c r="C48" s="32" t="s">
        <v>40</v>
      </c>
      <c r="D48" s="37">
        <f>AVERAGE(E48:BC48)</f>
        <v>11609.313725490196</v>
      </c>
      <c r="E48" s="83">
        <v>9350</v>
      </c>
      <c r="F48" s="83">
        <v>9850</v>
      </c>
      <c r="G48" s="83">
        <v>10000</v>
      </c>
      <c r="H48" s="83">
        <v>11000</v>
      </c>
      <c r="I48" s="83">
        <v>10100</v>
      </c>
      <c r="J48" s="83">
        <v>10200</v>
      </c>
      <c r="K48" s="83">
        <v>10200</v>
      </c>
      <c r="L48" s="83">
        <v>10200</v>
      </c>
      <c r="M48" s="83">
        <v>9950</v>
      </c>
      <c r="N48" s="83">
        <v>9950</v>
      </c>
      <c r="O48" s="83">
        <v>10050</v>
      </c>
      <c r="P48" s="83">
        <v>10150</v>
      </c>
      <c r="Q48" s="83">
        <v>10200</v>
      </c>
      <c r="R48" s="83">
        <v>10500</v>
      </c>
      <c r="S48" s="83">
        <v>10650</v>
      </c>
      <c r="T48" s="83">
        <v>10950</v>
      </c>
      <c r="U48" s="83">
        <v>11000</v>
      </c>
      <c r="V48" s="83">
        <v>11000</v>
      </c>
      <c r="W48" s="83">
        <v>11000</v>
      </c>
      <c r="X48" s="83">
        <v>11100</v>
      </c>
      <c r="Y48" s="83">
        <v>11450</v>
      </c>
      <c r="Z48" s="83">
        <v>11550</v>
      </c>
      <c r="AA48" s="83">
        <v>11550</v>
      </c>
      <c r="AB48" s="83">
        <v>11550</v>
      </c>
      <c r="AC48" s="83">
        <v>12225</v>
      </c>
      <c r="AD48" s="83">
        <v>12700</v>
      </c>
      <c r="AE48" s="83">
        <v>13200</v>
      </c>
      <c r="AF48" s="83">
        <v>13200</v>
      </c>
      <c r="AG48" s="83">
        <v>13400</v>
      </c>
      <c r="AH48" s="83">
        <v>13500</v>
      </c>
      <c r="AI48" s="83">
        <v>13500</v>
      </c>
      <c r="AJ48" s="83">
        <v>13750</v>
      </c>
      <c r="AK48" s="83">
        <v>13750</v>
      </c>
      <c r="AL48" s="83">
        <v>13750</v>
      </c>
      <c r="AM48" s="83">
        <v>13750</v>
      </c>
      <c r="AN48" s="83">
        <v>13550</v>
      </c>
      <c r="AO48" s="83">
        <v>13550</v>
      </c>
      <c r="AP48" s="83">
        <v>13550</v>
      </c>
      <c r="AQ48" s="83">
        <v>13250</v>
      </c>
      <c r="AR48" s="83">
        <v>13250</v>
      </c>
      <c r="AS48" s="83">
        <v>13250</v>
      </c>
      <c r="AT48" s="83">
        <v>12500</v>
      </c>
      <c r="AU48" s="83">
        <v>12100</v>
      </c>
      <c r="AV48" s="83">
        <v>12100</v>
      </c>
      <c r="AW48" s="83">
        <v>11750</v>
      </c>
      <c r="AX48" s="83">
        <v>11750</v>
      </c>
      <c r="AY48" s="83">
        <v>11250</v>
      </c>
      <c r="AZ48" s="83">
        <v>10250</v>
      </c>
      <c r="BA48" s="83">
        <v>10250</v>
      </c>
      <c r="BB48" s="83">
        <v>10250</v>
      </c>
      <c r="BC48" s="83">
        <v>9250</v>
      </c>
      <c r="BD48" s="24"/>
    </row>
    <row r="49" spans="1:56" ht="9.9499999999999993" customHeight="1">
      <c r="A49" s="6"/>
      <c r="B49" s="18"/>
      <c r="C49" s="32"/>
      <c r="D49" s="45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22"/>
    </row>
    <row r="50" spans="1:56" ht="20.100000000000001" customHeight="1">
      <c r="A50" s="6" t="s">
        <v>65</v>
      </c>
      <c r="B50" s="18" t="s">
        <v>41</v>
      </c>
      <c r="C50" s="32" t="s">
        <v>74</v>
      </c>
      <c r="D50" s="37">
        <f>AVERAGE(E50:BC50)</f>
        <v>11.666666666666666</v>
      </c>
      <c r="E50" s="83">
        <v>35</v>
      </c>
      <c r="F50" s="83">
        <v>35</v>
      </c>
      <c r="G50" s="83">
        <v>35</v>
      </c>
      <c r="H50" s="83">
        <v>35</v>
      </c>
      <c r="I50" s="83">
        <v>35</v>
      </c>
      <c r="J50" s="83">
        <v>35</v>
      </c>
      <c r="K50" s="83">
        <v>35</v>
      </c>
      <c r="L50" s="83">
        <v>35</v>
      </c>
      <c r="M50" s="83">
        <v>35</v>
      </c>
      <c r="N50" s="83">
        <v>35</v>
      </c>
      <c r="O50" s="83">
        <v>35</v>
      </c>
      <c r="P50" s="83">
        <v>35</v>
      </c>
      <c r="Q50" s="83">
        <v>35</v>
      </c>
      <c r="R50" s="83">
        <v>35</v>
      </c>
      <c r="S50" s="83">
        <v>35</v>
      </c>
      <c r="T50" s="83">
        <v>35</v>
      </c>
      <c r="U50" s="83">
        <v>35</v>
      </c>
      <c r="V50" s="83">
        <v>0</v>
      </c>
      <c r="W50" s="83">
        <v>0</v>
      </c>
      <c r="X50" s="83">
        <v>0</v>
      </c>
      <c r="Y50" s="83">
        <v>0</v>
      </c>
      <c r="Z50" s="83">
        <v>0</v>
      </c>
      <c r="AA50" s="83">
        <v>0</v>
      </c>
      <c r="AB50" s="83">
        <v>0</v>
      </c>
      <c r="AC50" s="83">
        <v>0</v>
      </c>
      <c r="AD50" s="83">
        <v>0</v>
      </c>
      <c r="AE50" s="83">
        <v>0</v>
      </c>
      <c r="AF50" s="83">
        <v>0</v>
      </c>
      <c r="AG50" s="83">
        <v>0</v>
      </c>
      <c r="AH50" s="83">
        <v>0</v>
      </c>
      <c r="AI50" s="83">
        <v>0</v>
      </c>
      <c r="AJ50" s="83">
        <v>0</v>
      </c>
      <c r="AK50" s="83">
        <v>0</v>
      </c>
      <c r="AL50" s="83">
        <v>0</v>
      </c>
      <c r="AM50" s="83">
        <v>0</v>
      </c>
      <c r="AN50" s="83">
        <v>0</v>
      </c>
      <c r="AO50" s="83">
        <v>0</v>
      </c>
      <c r="AP50" s="83">
        <v>0</v>
      </c>
      <c r="AQ50" s="83">
        <v>0</v>
      </c>
      <c r="AR50" s="83">
        <v>0</v>
      </c>
      <c r="AS50" s="83">
        <v>0</v>
      </c>
      <c r="AT50" s="83">
        <v>0</v>
      </c>
      <c r="AU50" s="83">
        <v>0</v>
      </c>
      <c r="AV50" s="83">
        <v>0</v>
      </c>
      <c r="AW50" s="83">
        <v>0</v>
      </c>
      <c r="AX50" s="83">
        <v>0</v>
      </c>
      <c r="AY50" s="83">
        <v>0</v>
      </c>
      <c r="AZ50" s="83">
        <v>0</v>
      </c>
      <c r="BA50" s="83">
        <v>0</v>
      </c>
      <c r="BB50" s="83">
        <v>0</v>
      </c>
      <c r="BC50" s="83">
        <v>0</v>
      </c>
      <c r="BD50" s="22"/>
    </row>
    <row r="51" spans="1:56" ht="9.9499999999999993" customHeight="1">
      <c r="A51" s="6"/>
      <c r="B51" s="18"/>
      <c r="C51" s="32"/>
      <c r="D51" s="39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22"/>
    </row>
    <row r="52" spans="1:56" ht="20.100000000000001" customHeight="1">
      <c r="A52" s="6" t="s">
        <v>66</v>
      </c>
      <c r="B52" s="18" t="s">
        <v>67</v>
      </c>
      <c r="C52" s="32" t="s">
        <v>68</v>
      </c>
      <c r="D52" s="37">
        <f>AVERAGE(E52:BC52)</f>
        <v>249.49019607843138</v>
      </c>
      <c r="E52" s="83">
        <v>233</v>
      </c>
      <c r="F52" s="83">
        <v>235</v>
      </c>
      <c r="G52" s="83">
        <v>235.5</v>
      </c>
      <c r="H52" s="83">
        <v>235.5</v>
      </c>
      <c r="I52" s="83">
        <v>235.5</v>
      </c>
      <c r="J52" s="83">
        <v>235.5</v>
      </c>
      <c r="K52" s="83">
        <v>237</v>
      </c>
      <c r="L52" s="83">
        <v>242.5</v>
      </c>
      <c r="M52" s="83">
        <v>256</v>
      </c>
      <c r="N52" s="83">
        <v>256</v>
      </c>
      <c r="O52" s="83">
        <v>256</v>
      </c>
      <c r="P52" s="83">
        <v>256</v>
      </c>
      <c r="Q52" s="83">
        <v>256</v>
      </c>
      <c r="R52" s="83">
        <v>256</v>
      </c>
      <c r="S52" s="83">
        <v>256</v>
      </c>
      <c r="T52" s="83">
        <v>252.5</v>
      </c>
      <c r="U52" s="83">
        <v>252.5</v>
      </c>
      <c r="V52" s="83">
        <v>252.5</v>
      </c>
      <c r="W52" s="83">
        <v>252.5</v>
      </c>
      <c r="X52" s="83">
        <v>252.5</v>
      </c>
      <c r="Y52" s="83">
        <v>252.5</v>
      </c>
      <c r="Z52" s="83">
        <v>252.5</v>
      </c>
      <c r="AA52" s="83">
        <v>252.5</v>
      </c>
      <c r="AB52" s="83">
        <v>252.5</v>
      </c>
      <c r="AC52" s="83">
        <v>251</v>
      </c>
      <c r="AD52" s="83">
        <v>253</v>
      </c>
      <c r="AE52" s="83">
        <v>253</v>
      </c>
      <c r="AF52" s="83">
        <v>253</v>
      </c>
      <c r="AG52" s="83">
        <v>254</v>
      </c>
      <c r="AH52" s="83">
        <v>254</v>
      </c>
      <c r="AI52" s="83">
        <v>254</v>
      </c>
      <c r="AJ52" s="83">
        <v>254</v>
      </c>
      <c r="AK52" s="83">
        <v>254</v>
      </c>
      <c r="AL52" s="83">
        <v>254</v>
      </c>
      <c r="AM52" s="83">
        <v>254</v>
      </c>
      <c r="AN52" s="83">
        <v>254</v>
      </c>
      <c r="AO52" s="83">
        <v>254.5</v>
      </c>
      <c r="AP52" s="83">
        <v>254.5</v>
      </c>
      <c r="AQ52" s="83">
        <v>254.5</v>
      </c>
      <c r="AR52" s="83">
        <v>254.5</v>
      </c>
      <c r="AS52" s="83">
        <v>252.5</v>
      </c>
      <c r="AT52" s="83">
        <v>252.5</v>
      </c>
      <c r="AU52" s="83">
        <v>252.5</v>
      </c>
      <c r="AV52" s="83">
        <v>252.5</v>
      </c>
      <c r="AW52" s="83">
        <v>252.5</v>
      </c>
      <c r="AX52" s="83">
        <v>245.5</v>
      </c>
      <c r="AY52" s="83">
        <v>245.5</v>
      </c>
      <c r="AZ52" s="83">
        <v>245.5</v>
      </c>
      <c r="BA52" s="83">
        <v>245.5</v>
      </c>
      <c r="BB52" s="83">
        <v>245.5</v>
      </c>
      <c r="BC52" s="83">
        <v>220</v>
      </c>
      <c r="BD52" s="22"/>
    </row>
    <row r="53" spans="1:56" ht="9.9499999999999993" customHeight="1">
      <c r="A53" s="6"/>
      <c r="B53" s="18"/>
      <c r="C53" s="32"/>
      <c r="D53" s="39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22"/>
    </row>
    <row r="54" spans="1:56" ht="20.100000000000001" customHeight="1">
      <c r="A54" s="6" t="s">
        <v>69</v>
      </c>
      <c r="B54" s="18" t="s">
        <v>67</v>
      </c>
      <c r="C54" s="32" t="s">
        <v>75</v>
      </c>
      <c r="D54" s="37">
        <f>AVERAGE(E54:BC54)</f>
        <v>164.70588235294119</v>
      </c>
      <c r="E54" s="83">
        <v>165</v>
      </c>
      <c r="F54" s="83">
        <v>165</v>
      </c>
      <c r="G54" s="83">
        <v>165</v>
      </c>
      <c r="H54" s="83">
        <v>165</v>
      </c>
      <c r="I54" s="83">
        <v>165</v>
      </c>
      <c r="J54" s="83">
        <v>165</v>
      </c>
      <c r="K54" s="83">
        <v>165</v>
      </c>
      <c r="L54" s="83">
        <v>165</v>
      </c>
      <c r="M54" s="83">
        <v>165</v>
      </c>
      <c r="N54" s="83">
        <v>165</v>
      </c>
      <c r="O54" s="83">
        <v>165</v>
      </c>
      <c r="P54" s="83">
        <v>165</v>
      </c>
      <c r="Q54" s="83">
        <v>165</v>
      </c>
      <c r="R54" s="83">
        <v>165</v>
      </c>
      <c r="S54" s="83">
        <v>165</v>
      </c>
      <c r="T54" s="83">
        <v>165</v>
      </c>
      <c r="U54" s="83">
        <v>165</v>
      </c>
      <c r="V54" s="83">
        <v>165</v>
      </c>
      <c r="W54" s="83">
        <v>165</v>
      </c>
      <c r="X54" s="83">
        <v>165</v>
      </c>
      <c r="Y54" s="83">
        <v>165</v>
      </c>
      <c r="Z54" s="83">
        <v>165</v>
      </c>
      <c r="AA54" s="83">
        <v>165</v>
      </c>
      <c r="AB54" s="83">
        <v>165</v>
      </c>
      <c r="AC54" s="83">
        <v>165</v>
      </c>
      <c r="AD54" s="83">
        <v>165</v>
      </c>
      <c r="AE54" s="83">
        <v>165</v>
      </c>
      <c r="AF54" s="83">
        <v>165</v>
      </c>
      <c r="AG54" s="83">
        <v>165</v>
      </c>
      <c r="AH54" s="83">
        <v>165</v>
      </c>
      <c r="AI54" s="83">
        <v>165</v>
      </c>
      <c r="AJ54" s="83">
        <v>165</v>
      </c>
      <c r="AK54" s="83">
        <v>165</v>
      </c>
      <c r="AL54" s="83">
        <v>165</v>
      </c>
      <c r="AM54" s="83">
        <v>165</v>
      </c>
      <c r="AN54" s="83">
        <v>165</v>
      </c>
      <c r="AO54" s="83">
        <v>165</v>
      </c>
      <c r="AP54" s="83">
        <v>165</v>
      </c>
      <c r="AQ54" s="83">
        <v>165</v>
      </c>
      <c r="AR54" s="83">
        <v>165</v>
      </c>
      <c r="AS54" s="83">
        <v>165</v>
      </c>
      <c r="AT54" s="83">
        <v>165</v>
      </c>
      <c r="AU54" s="83">
        <v>165</v>
      </c>
      <c r="AV54" s="83">
        <v>165</v>
      </c>
      <c r="AW54" s="83">
        <v>165</v>
      </c>
      <c r="AX54" s="83">
        <v>165</v>
      </c>
      <c r="AY54" s="83">
        <v>165</v>
      </c>
      <c r="AZ54" s="83">
        <v>165</v>
      </c>
      <c r="BA54" s="83">
        <v>165</v>
      </c>
      <c r="BB54" s="83">
        <v>165</v>
      </c>
      <c r="BC54" s="83">
        <v>150</v>
      </c>
      <c r="BD54" s="22"/>
    </row>
    <row r="55" spans="1:56" ht="9.9499999999999993" customHeight="1">
      <c r="A55" s="6"/>
      <c r="B55" s="18"/>
      <c r="C55" s="32"/>
      <c r="D55" s="39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22"/>
    </row>
    <row r="56" spans="1:56" ht="20.100000000000001" customHeight="1">
      <c r="A56" s="6" t="s">
        <v>70</v>
      </c>
      <c r="B56" s="18" t="s">
        <v>32</v>
      </c>
      <c r="C56" s="32" t="s">
        <v>71</v>
      </c>
      <c r="D56" s="37">
        <f>AVERAGE(E56:BC56)</f>
        <v>7.6711764705882333</v>
      </c>
      <c r="E56" s="83">
        <v>7.88</v>
      </c>
      <c r="F56" s="83">
        <v>7.92</v>
      </c>
      <c r="G56" s="83">
        <v>8.25</v>
      </c>
      <c r="H56" s="83">
        <v>8.4</v>
      </c>
      <c r="I56" s="83">
        <v>8.4</v>
      </c>
      <c r="J56" s="83">
        <v>8.4</v>
      </c>
      <c r="K56" s="83">
        <v>8.4</v>
      </c>
      <c r="L56" s="83">
        <v>8.4</v>
      </c>
      <c r="M56" s="83">
        <v>8.4</v>
      </c>
      <c r="N56" s="83">
        <v>8.4</v>
      </c>
      <c r="O56" s="83">
        <v>8.5</v>
      </c>
      <c r="P56" s="83">
        <v>8.5500000000000007</v>
      </c>
      <c r="Q56" s="83">
        <v>8.5500000000000007</v>
      </c>
      <c r="R56" s="83">
        <v>8.5500000000000007</v>
      </c>
      <c r="S56" s="83">
        <v>8.5500000000000007</v>
      </c>
      <c r="T56" s="83">
        <v>8.6</v>
      </c>
      <c r="U56" s="83">
        <v>8.5</v>
      </c>
      <c r="V56" s="83">
        <v>8.5</v>
      </c>
      <c r="W56" s="83">
        <v>8.6</v>
      </c>
      <c r="X56" s="83">
        <v>8.77</v>
      </c>
      <c r="Y56" s="83">
        <v>8.77</v>
      </c>
      <c r="Z56" s="83">
        <v>8.92</v>
      </c>
      <c r="AA56" s="83">
        <v>9.02</v>
      </c>
      <c r="AB56" s="83">
        <v>8.8800000000000008</v>
      </c>
      <c r="AC56" s="83">
        <v>8.7799999999999994</v>
      </c>
      <c r="AD56" s="83">
        <v>8.7200000000000006</v>
      </c>
      <c r="AE56" s="83">
        <v>8.5</v>
      </c>
      <c r="AF56" s="83">
        <v>8.5</v>
      </c>
      <c r="AG56" s="83">
        <v>8.5</v>
      </c>
      <c r="AH56" s="83">
        <v>8.4</v>
      </c>
      <c r="AI56" s="83">
        <v>8.3000000000000007</v>
      </c>
      <c r="AJ56" s="83">
        <v>8.3000000000000007</v>
      </c>
      <c r="AK56" s="83">
        <v>8.3000000000000007</v>
      </c>
      <c r="AL56" s="83">
        <v>8.32</v>
      </c>
      <c r="AM56" s="83">
        <v>8.32</v>
      </c>
      <c r="AN56" s="83">
        <v>8.32</v>
      </c>
      <c r="AO56" s="83">
        <v>8.0500000000000007</v>
      </c>
      <c r="AP56" s="83">
        <v>8.0500000000000007</v>
      </c>
      <c r="AQ56" s="83">
        <v>7.9</v>
      </c>
      <c r="AR56" s="83">
        <v>7.9</v>
      </c>
      <c r="AS56" s="83">
        <v>7.5</v>
      </c>
      <c r="AT56" s="83">
        <v>6.45</v>
      </c>
      <c r="AU56" s="83">
        <v>6</v>
      </c>
      <c r="AV56" s="83">
        <v>5.3</v>
      </c>
      <c r="AW56" s="83">
        <v>5.3</v>
      </c>
      <c r="AX56" s="83">
        <v>4.9000000000000004</v>
      </c>
      <c r="AY56" s="83">
        <v>4.45</v>
      </c>
      <c r="AZ56" s="83">
        <v>3.65</v>
      </c>
      <c r="BA56" s="83">
        <v>3.65</v>
      </c>
      <c r="BB56" s="83">
        <v>3.38</v>
      </c>
      <c r="BC56" s="83">
        <v>3.38</v>
      </c>
      <c r="BD56" s="24"/>
    </row>
    <row r="57" spans="1:56" ht="9.9499999999999993" customHeight="1">
      <c r="A57" s="6"/>
      <c r="B57" s="18"/>
      <c r="C57" s="32"/>
      <c r="D57" s="39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22"/>
    </row>
    <row r="58" spans="1:56" ht="20.100000000000001" customHeight="1">
      <c r="A58" s="6" t="s">
        <v>72</v>
      </c>
      <c r="B58" s="18" t="s">
        <v>34</v>
      </c>
      <c r="C58" s="32" t="s">
        <v>35</v>
      </c>
      <c r="D58" s="37">
        <f>AVERAGE(E58:BC58)</f>
        <v>358.30392156862746</v>
      </c>
      <c r="E58" s="83">
        <v>372.5</v>
      </c>
      <c r="F58" s="83">
        <v>375.5</v>
      </c>
      <c r="G58" s="83">
        <v>370.5</v>
      </c>
      <c r="H58" s="83">
        <v>375.5</v>
      </c>
      <c r="I58" s="83">
        <v>402.5</v>
      </c>
      <c r="J58" s="83">
        <v>427.5</v>
      </c>
      <c r="K58" s="83">
        <v>439.5</v>
      </c>
      <c r="L58" s="83">
        <v>517.5</v>
      </c>
      <c r="M58" s="83">
        <v>582.5</v>
      </c>
      <c r="N58" s="83">
        <v>520.5</v>
      </c>
      <c r="O58" s="83">
        <v>510.5</v>
      </c>
      <c r="P58" s="83">
        <v>475.5</v>
      </c>
      <c r="Q58" s="83">
        <v>447.5</v>
      </c>
      <c r="R58" s="83">
        <v>437.5</v>
      </c>
      <c r="S58" s="83">
        <v>461.5</v>
      </c>
      <c r="T58" s="83">
        <v>458.5</v>
      </c>
      <c r="U58" s="83">
        <v>445.5</v>
      </c>
      <c r="V58" s="83">
        <v>410.5</v>
      </c>
      <c r="W58" s="83">
        <v>437.5</v>
      </c>
      <c r="X58" s="83">
        <v>437.5</v>
      </c>
      <c r="Y58" s="83">
        <v>452.5</v>
      </c>
      <c r="Z58" s="83">
        <v>429.5</v>
      </c>
      <c r="AA58" s="83">
        <v>432.5</v>
      </c>
      <c r="AB58" s="83">
        <v>437.5</v>
      </c>
      <c r="AC58" s="83">
        <v>472.5</v>
      </c>
      <c r="AD58" s="83">
        <v>472.5</v>
      </c>
      <c r="AE58" s="83">
        <v>464.5</v>
      </c>
      <c r="AF58" s="83">
        <v>449.5</v>
      </c>
      <c r="AG58" s="83">
        <v>427.5</v>
      </c>
      <c r="AH58" s="83">
        <v>391.5</v>
      </c>
      <c r="AI58" s="83">
        <v>382.5</v>
      </c>
      <c r="AJ58" s="83">
        <v>351.5</v>
      </c>
      <c r="AK58" s="83">
        <v>307.5</v>
      </c>
      <c r="AL58" s="83">
        <v>292.5</v>
      </c>
      <c r="AM58" s="83">
        <v>297.5</v>
      </c>
      <c r="AN58" s="83">
        <v>281.5</v>
      </c>
      <c r="AO58" s="83">
        <v>232.5</v>
      </c>
      <c r="AP58" s="83">
        <v>237.5</v>
      </c>
      <c r="AQ58" s="83">
        <v>239.5</v>
      </c>
      <c r="AR58" s="83">
        <v>202.5</v>
      </c>
      <c r="AS58" s="83">
        <v>202.5</v>
      </c>
      <c r="AT58" s="83">
        <v>180.5</v>
      </c>
      <c r="AU58" s="83">
        <v>170.5</v>
      </c>
      <c r="AV58" s="83">
        <v>202.5</v>
      </c>
      <c r="AW58" s="83">
        <v>232.5</v>
      </c>
      <c r="AX58" s="83">
        <v>217.5</v>
      </c>
      <c r="AY58" s="83">
        <v>179.5</v>
      </c>
      <c r="AZ58" s="83">
        <v>197.5</v>
      </c>
      <c r="BA58" s="83">
        <v>172.5</v>
      </c>
      <c r="BB58" s="83">
        <v>179.5</v>
      </c>
      <c r="BC58" s="83">
        <v>177.5</v>
      </c>
      <c r="BD58" s="22"/>
    </row>
    <row r="59" spans="1:56" ht="9.9499999999999993" customHeight="1">
      <c r="A59" s="14"/>
      <c r="B59" s="18"/>
      <c r="C59" s="32"/>
      <c r="D59" s="39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3"/>
      <c r="AH59" s="83"/>
      <c r="AI59" s="83"/>
      <c r="AJ59" s="84"/>
      <c r="AK59" s="83"/>
      <c r="AL59" s="83"/>
      <c r="AM59" s="84"/>
      <c r="AN59" s="84"/>
      <c r="AO59" s="84"/>
      <c r="AP59" s="84"/>
      <c r="AQ59" s="84"/>
      <c r="AR59" s="84"/>
      <c r="AS59" s="84"/>
      <c r="AT59" s="83"/>
      <c r="AU59" s="84"/>
      <c r="AV59" s="84"/>
      <c r="AW59" s="84"/>
      <c r="AX59" s="84"/>
      <c r="AY59" s="84"/>
      <c r="AZ59" s="84"/>
      <c r="BA59" s="84"/>
      <c r="BB59" s="84"/>
      <c r="BC59" s="84"/>
      <c r="BD59" s="22"/>
    </row>
    <row r="60" spans="1:56" ht="20.100000000000001" customHeight="1" thickBot="1">
      <c r="A60" s="6" t="s">
        <v>57</v>
      </c>
      <c r="B60" s="18" t="s">
        <v>38</v>
      </c>
      <c r="C60" s="32" t="s">
        <v>58</v>
      </c>
      <c r="D60" s="38">
        <f>AVERAGE(E60:BC60)</f>
        <v>76.75</v>
      </c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5">
        <v>74.5</v>
      </c>
      <c r="BC60" s="85">
        <v>79</v>
      </c>
      <c r="BD60" s="22"/>
    </row>
    <row r="61" spans="1:56" ht="17.25" thickTop="1">
      <c r="A61" s="210" t="s">
        <v>107</v>
      </c>
      <c r="B61" s="211"/>
      <c r="C61" s="211"/>
      <c r="D61" s="34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</row>
    <row r="62" spans="1:56">
      <c r="A62" s="212" t="s">
        <v>30</v>
      </c>
      <c r="B62" s="213"/>
      <c r="C62" s="213"/>
      <c r="D62" s="29"/>
    </row>
    <row r="63" spans="1:56">
      <c r="A63" s="213"/>
      <c r="B63" s="213"/>
      <c r="C63" s="213"/>
      <c r="D63" s="29"/>
    </row>
  </sheetData>
  <mergeCells count="12">
    <mergeCell ref="A1:C1"/>
    <mergeCell ref="A61:C61"/>
    <mergeCell ref="A62:C62"/>
    <mergeCell ref="A63:C63"/>
    <mergeCell ref="A43:B43"/>
    <mergeCell ref="A23:B23"/>
    <mergeCell ref="A15:B15"/>
    <mergeCell ref="A17:B17"/>
    <mergeCell ref="A19:B19"/>
    <mergeCell ref="A21:B21"/>
    <mergeCell ref="A25:B25"/>
    <mergeCell ref="A35:B35"/>
  </mergeCells>
  <phoneticPr fontId="1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E63"/>
  <sheetViews>
    <sheetView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2" sqref="A2"/>
    </sheetView>
  </sheetViews>
  <sheetFormatPr defaultRowHeight="16.5"/>
  <cols>
    <col min="1" max="2" width="9.625" customWidth="1"/>
    <col min="3" max="3" width="20.625" customWidth="1"/>
    <col min="4" max="4" width="12.625" customWidth="1"/>
    <col min="5" max="54" width="10.625" style="9" customWidth="1"/>
    <col min="55" max="56" width="13.625" style="9" customWidth="1"/>
  </cols>
  <sheetData>
    <row r="1" spans="1:57" ht="30" customHeight="1" thickBot="1">
      <c r="A1" s="217" t="s">
        <v>78</v>
      </c>
      <c r="B1" s="217"/>
      <c r="C1" s="217"/>
      <c r="D1" s="40"/>
    </row>
    <row r="2" spans="1:57" ht="24.95" customHeight="1" thickTop="1" thickBot="1">
      <c r="A2" s="4" t="s">
        <v>185</v>
      </c>
      <c r="B2" s="4" t="s">
        <v>80</v>
      </c>
      <c r="C2" s="4" t="s">
        <v>79</v>
      </c>
      <c r="D2" s="31" t="s">
        <v>105</v>
      </c>
      <c r="E2" s="21">
        <v>39087</v>
      </c>
      <c r="F2" s="21">
        <v>39094</v>
      </c>
      <c r="G2" s="21">
        <v>39101</v>
      </c>
      <c r="H2" s="21">
        <v>39108</v>
      </c>
      <c r="I2" s="21">
        <v>39115</v>
      </c>
      <c r="J2" s="21">
        <v>39122</v>
      </c>
      <c r="K2" s="21">
        <v>39129</v>
      </c>
      <c r="L2" s="21">
        <v>39136</v>
      </c>
      <c r="M2" s="21">
        <v>39143</v>
      </c>
      <c r="N2" s="21">
        <v>39150</v>
      </c>
      <c r="O2" s="21">
        <v>39157</v>
      </c>
      <c r="P2" s="21">
        <v>39164</v>
      </c>
      <c r="Q2" s="21">
        <v>39171</v>
      </c>
      <c r="R2" s="21">
        <v>39178</v>
      </c>
      <c r="S2" s="21">
        <v>39185</v>
      </c>
      <c r="T2" s="21">
        <v>39192</v>
      </c>
      <c r="U2" s="21">
        <v>39199</v>
      </c>
      <c r="V2" s="21">
        <v>39206</v>
      </c>
      <c r="W2" s="21">
        <v>39213</v>
      </c>
      <c r="X2" s="21">
        <v>39220</v>
      </c>
      <c r="Y2" s="21">
        <v>39227</v>
      </c>
      <c r="Z2" s="21">
        <v>39241</v>
      </c>
      <c r="AA2" s="21">
        <v>39248</v>
      </c>
      <c r="AB2" s="21">
        <v>39255</v>
      </c>
      <c r="AC2" s="21">
        <v>39262</v>
      </c>
      <c r="AD2" s="21">
        <v>39269</v>
      </c>
      <c r="AE2" s="21">
        <v>39276</v>
      </c>
      <c r="AF2" s="21">
        <v>39283</v>
      </c>
      <c r="AG2" s="21">
        <v>39290</v>
      </c>
      <c r="AH2" s="21">
        <v>39297</v>
      </c>
      <c r="AI2" s="21">
        <v>39304</v>
      </c>
      <c r="AJ2" s="21">
        <v>39311</v>
      </c>
      <c r="AK2" s="21">
        <v>39318</v>
      </c>
      <c r="AL2" s="21">
        <v>39325</v>
      </c>
      <c r="AM2" s="21">
        <v>39335</v>
      </c>
      <c r="AN2" s="21">
        <v>39339</v>
      </c>
      <c r="AO2" s="21">
        <v>39346</v>
      </c>
      <c r="AP2" s="21">
        <v>39353</v>
      </c>
      <c r="AQ2" s="21">
        <v>39360</v>
      </c>
      <c r="AR2" s="21">
        <v>39367</v>
      </c>
      <c r="AS2" s="21">
        <v>39374</v>
      </c>
      <c r="AT2" s="21">
        <v>39381</v>
      </c>
      <c r="AU2" s="21">
        <v>39388</v>
      </c>
      <c r="AV2" s="21">
        <v>39395</v>
      </c>
      <c r="AW2" s="21">
        <v>39402</v>
      </c>
      <c r="AX2" s="21">
        <v>39409</v>
      </c>
      <c r="AY2" s="21">
        <v>39416</v>
      </c>
      <c r="AZ2" s="21">
        <v>39423</v>
      </c>
      <c r="BA2" s="21">
        <v>39433</v>
      </c>
      <c r="BB2" s="21">
        <v>39437</v>
      </c>
      <c r="BC2" s="5"/>
      <c r="BD2" s="5"/>
    </row>
    <row r="3" spans="1:57" ht="9.9499999999999993" customHeight="1" thickBot="1">
      <c r="A3" s="9"/>
      <c r="B3" s="9"/>
      <c r="C3" s="9"/>
      <c r="D3" s="30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</row>
    <row r="4" spans="1:57" ht="20.100000000000001" customHeight="1" thickTop="1">
      <c r="A4" s="6" t="s">
        <v>31</v>
      </c>
      <c r="B4" s="17" t="s">
        <v>32</v>
      </c>
      <c r="C4" s="32" t="s">
        <v>109</v>
      </c>
      <c r="D4" s="44">
        <f>AVERAGE(E4:BB4)</f>
        <v>720.1</v>
      </c>
      <c r="E4" s="25">
        <v>640</v>
      </c>
      <c r="F4" s="25">
        <v>640</v>
      </c>
      <c r="G4" s="25">
        <v>640</v>
      </c>
      <c r="H4" s="25">
        <v>640</v>
      </c>
      <c r="I4" s="25">
        <v>640</v>
      </c>
      <c r="J4" s="25">
        <v>640</v>
      </c>
      <c r="K4" s="25">
        <v>640</v>
      </c>
      <c r="L4" s="25">
        <v>640</v>
      </c>
      <c r="M4" s="25">
        <v>640</v>
      </c>
      <c r="N4" s="25">
        <v>640</v>
      </c>
      <c r="O4" s="25">
        <v>640</v>
      </c>
      <c r="P4" s="25">
        <v>640</v>
      </c>
      <c r="Q4" s="25">
        <v>640</v>
      </c>
      <c r="R4" s="25">
        <v>640</v>
      </c>
      <c r="S4" s="25">
        <v>640</v>
      </c>
      <c r="T4" s="25">
        <v>640</v>
      </c>
      <c r="U4" s="25">
        <v>640</v>
      </c>
      <c r="V4" s="25">
        <v>640</v>
      </c>
      <c r="W4" s="25">
        <v>695</v>
      </c>
      <c r="X4" s="25">
        <v>710</v>
      </c>
      <c r="Y4" s="25">
        <v>710</v>
      </c>
      <c r="Z4" s="25">
        <v>710</v>
      </c>
      <c r="AA4" s="25">
        <v>710</v>
      </c>
      <c r="AB4" s="25">
        <v>710</v>
      </c>
      <c r="AC4" s="25">
        <v>755</v>
      </c>
      <c r="AD4" s="25">
        <v>755</v>
      </c>
      <c r="AE4" s="25">
        <v>755</v>
      </c>
      <c r="AF4" s="25">
        <v>755</v>
      </c>
      <c r="AG4" s="25">
        <v>755</v>
      </c>
      <c r="AH4" s="25">
        <v>755</v>
      </c>
      <c r="AI4" s="25">
        <v>755</v>
      </c>
      <c r="AJ4" s="25">
        <v>755</v>
      </c>
      <c r="AK4" s="25">
        <v>755</v>
      </c>
      <c r="AL4" s="25">
        <v>755</v>
      </c>
      <c r="AM4" s="25">
        <v>755</v>
      </c>
      <c r="AN4" s="25">
        <v>755</v>
      </c>
      <c r="AO4" s="25">
        <v>755</v>
      </c>
      <c r="AP4" s="25">
        <v>755</v>
      </c>
      <c r="AQ4" s="25">
        <v>775</v>
      </c>
      <c r="AR4" s="25">
        <v>775</v>
      </c>
      <c r="AS4" s="25">
        <v>775</v>
      </c>
      <c r="AT4" s="25">
        <v>775</v>
      </c>
      <c r="AU4" s="25">
        <v>775</v>
      </c>
      <c r="AV4" s="25">
        <v>795</v>
      </c>
      <c r="AW4" s="25">
        <v>805</v>
      </c>
      <c r="AX4" s="25">
        <v>805</v>
      </c>
      <c r="AY4" s="25">
        <v>835</v>
      </c>
      <c r="AZ4" s="25">
        <v>845</v>
      </c>
      <c r="BA4" s="25">
        <v>845</v>
      </c>
      <c r="BB4" s="25">
        <v>865</v>
      </c>
      <c r="BC4" s="25"/>
    </row>
    <row r="5" spans="1:57" ht="9.9499999999999993" customHeight="1">
      <c r="A5" s="6"/>
      <c r="B5" s="18"/>
      <c r="C5" s="32"/>
      <c r="D5" s="41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3"/>
    </row>
    <row r="6" spans="1:57" ht="20.100000000000001" customHeight="1">
      <c r="A6" s="6" t="s">
        <v>33</v>
      </c>
      <c r="B6" s="18" t="s">
        <v>34</v>
      </c>
      <c r="C6" s="32" t="s">
        <v>35</v>
      </c>
      <c r="D6" s="43">
        <f>AVERAGE(E6:BB6)</f>
        <v>6182.1</v>
      </c>
      <c r="E6" s="25">
        <v>5535</v>
      </c>
      <c r="F6" s="25">
        <v>5860</v>
      </c>
      <c r="G6" s="25">
        <v>5635</v>
      </c>
      <c r="H6" s="25">
        <v>5960</v>
      </c>
      <c r="I6" s="25">
        <v>5835</v>
      </c>
      <c r="J6" s="25">
        <v>5985</v>
      </c>
      <c r="K6" s="25">
        <v>5985</v>
      </c>
      <c r="L6" s="25">
        <v>5985</v>
      </c>
      <c r="M6" s="25">
        <v>5960</v>
      </c>
      <c r="N6" s="25">
        <v>6010</v>
      </c>
      <c r="O6" s="25">
        <v>6010</v>
      </c>
      <c r="P6" s="25">
        <v>6185</v>
      </c>
      <c r="Q6" s="25">
        <v>6210</v>
      </c>
      <c r="R6" s="25">
        <v>6135</v>
      </c>
      <c r="S6" s="25">
        <v>6485</v>
      </c>
      <c r="T6" s="25">
        <v>6410</v>
      </c>
      <c r="U6" s="25">
        <v>6035</v>
      </c>
      <c r="V6" s="25">
        <v>5935</v>
      </c>
      <c r="W6" s="25">
        <v>6385</v>
      </c>
      <c r="X6" s="25">
        <v>6210</v>
      </c>
      <c r="Y6" s="25">
        <v>6210</v>
      </c>
      <c r="Z6" s="25">
        <v>6055</v>
      </c>
      <c r="AA6" s="25">
        <v>6025</v>
      </c>
      <c r="AB6" s="25">
        <v>6150</v>
      </c>
      <c r="AC6" s="25">
        <v>6235</v>
      </c>
      <c r="AD6" s="25">
        <v>6035</v>
      </c>
      <c r="AE6" s="25">
        <v>6010</v>
      </c>
      <c r="AF6" s="25">
        <v>5985</v>
      </c>
      <c r="AG6" s="25">
        <v>6105</v>
      </c>
      <c r="AH6" s="25">
        <v>6045</v>
      </c>
      <c r="AI6" s="25">
        <v>6110</v>
      </c>
      <c r="AJ6" s="25">
        <v>6085</v>
      </c>
      <c r="AK6" s="25">
        <v>6085</v>
      </c>
      <c r="AL6" s="25">
        <v>6160</v>
      </c>
      <c r="AM6" s="25">
        <v>6210</v>
      </c>
      <c r="AN6" s="25">
        <v>6185</v>
      </c>
      <c r="AO6" s="25">
        <v>6210</v>
      </c>
      <c r="AP6" s="25">
        <v>6110</v>
      </c>
      <c r="AQ6" s="25">
        <v>6185</v>
      </c>
      <c r="AR6" s="25">
        <v>6235</v>
      </c>
      <c r="AS6" s="25">
        <v>6310</v>
      </c>
      <c r="AT6" s="25">
        <v>6260</v>
      </c>
      <c r="AU6" s="25">
        <v>6335</v>
      </c>
      <c r="AV6" s="25">
        <v>6560</v>
      </c>
      <c r="AW6" s="25">
        <v>6660</v>
      </c>
      <c r="AX6" s="25">
        <v>6660</v>
      </c>
      <c r="AY6" s="25">
        <v>6760</v>
      </c>
      <c r="AZ6" s="25">
        <v>6810</v>
      </c>
      <c r="BA6" s="25">
        <v>6785</v>
      </c>
      <c r="BB6" s="25">
        <v>6785</v>
      </c>
      <c r="BC6" s="25"/>
      <c r="BD6" s="3"/>
    </row>
    <row r="7" spans="1:57" ht="9.9499999999999993" customHeight="1">
      <c r="A7" s="6"/>
      <c r="B7" s="18"/>
      <c r="C7" s="32"/>
      <c r="D7" s="41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3"/>
    </row>
    <row r="8" spans="1:57" ht="20.100000000000001" customHeight="1">
      <c r="A8" s="6" t="s">
        <v>36</v>
      </c>
      <c r="B8" s="18" t="s">
        <v>34</v>
      </c>
      <c r="C8" s="32" t="s">
        <v>35</v>
      </c>
      <c r="D8" s="43">
        <f>AVERAGE(E8:BB8)</f>
        <v>570.01</v>
      </c>
      <c r="E8" s="25">
        <v>647.5</v>
      </c>
      <c r="F8" s="25">
        <v>695</v>
      </c>
      <c r="G8" s="25">
        <v>695</v>
      </c>
      <c r="H8" s="25">
        <v>710</v>
      </c>
      <c r="I8" s="25">
        <v>790</v>
      </c>
      <c r="J8" s="25">
        <v>860</v>
      </c>
      <c r="K8" s="25">
        <v>860</v>
      </c>
      <c r="L8" s="25">
        <v>860</v>
      </c>
      <c r="M8" s="25">
        <v>860</v>
      </c>
      <c r="N8" s="25">
        <v>810</v>
      </c>
      <c r="O8" s="25">
        <v>790</v>
      </c>
      <c r="P8" s="25">
        <v>740</v>
      </c>
      <c r="Q8" s="25">
        <v>690</v>
      </c>
      <c r="R8" s="25">
        <v>690</v>
      </c>
      <c r="S8" s="25">
        <v>665</v>
      </c>
      <c r="T8" s="25">
        <v>635</v>
      </c>
      <c r="U8" s="25">
        <v>615</v>
      </c>
      <c r="V8" s="25">
        <v>615</v>
      </c>
      <c r="W8" s="25">
        <v>600</v>
      </c>
      <c r="X8" s="25">
        <v>585</v>
      </c>
      <c r="Y8" s="25">
        <v>575</v>
      </c>
      <c r="Z8" s="25">
        <v>485</v>
      </c>
      <c r="AA8" s="25">
        <v>425</v>
      </c>
      <c r="AB8" s="25">
        <v>393</v>
      </c>
      <c r="AC8" s="25">
        <v>415</v>
      </c>
      <c r="AD8" s="25">
        <v>385</v>
      </c>
      <c r="AE8" s="25">
        <v>365</v>
      </c>
      <c r="AF8" s="25">
        <v>365</v>
      </c>
      <c r="AG8" s="25">
        <v>385</v>
      </c>
      <c r="AH8" s="25">
        <v>455</v>
      </c>
      <c r="AI8" s="25">
        <v>465</v>
      </c>
      <c r="AJ8" s="25">
        <v>475</v>
      </c>
      <c r="AK8" s="25">
        <v>475</v>
      </c>
      <c r="AL8" s="25">
        <v>460</v>
      </c>
      <c r="AM8" s="25">
        <v>460</v>
      </c>
      <c r="AN8" s="25">
        <v>460</v>
      </c>
      <c r="AO8" s="25">
        <v>475</v>
      </c>
      <c r="AP8" s="25">
        <v>505</v>
      </c>
      <c r="AQ8" s="25">
        <v>515</v>
      </c>
      <c r="AR8" s="25">
        <v>565</v>
      </c>
      <c r="AS8" s="25">
        <v>565</v>
      </c>
      <c r="AT8" s="25">
        <v>555</v>
      </c>
      <c r="AU8" s="25">
        <v>540</v>
      </c>
      <c r="AV8" s="25">
        <v>540</v>
      </c>
      <c r="AW8" s="25">
        <v>520</v>
      </c>
      <c r="AX8" s="25">
        <v>520</v>
      </c>
      <c r="AY8" s="25">
        <v>460</v>
      </c>
      <c r="AZ8" s="25">
        <v>445</v>
      </c>
      <c r="BA8" s="25">
        <v>425</v>
      </c>
      <c r="BB8" s="25">
        <v>415</v>
      </c>
      <c r="BC8" s="23"/>
    </row>
    <row r="9" spans="1:57" ht="9.9499999999999993" customHeight="1">
      <c r="A9" s="6"/>
      <c r="B9" s="18"/>
      <c r="C9" s="32"/>
      <c r="D9" s="41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3"/>
      <c r="BD9" s="82"/>
    </row>
    <row r="10" spans="1:57" ht="17.25">
      <c r="A10" s="6" t="s">
        <v>7</v>
      </c>
      <c r="B10" s="18" t="s">
        <v>111</v>
      </c>
      <c r="C10" s="93" t="s">
        <v>110</v>
      </c>
      <c r="D10" s="92">
        <f>AVERAGE(E10:BD10)</f>
        <v>30.75</v>
      </c>
      <c r="E10" s="88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>
        <v>30</v>
      </c>
      <c r="BA10" s="89">
        <v>30.75</v>
      </c>
      <c r="BB10" s="89">
        <v>31.5</v>
      </c>
      <c r="BC10" s="89"/>
      <c r="BD10" s="89"/>
      <c r="BE10" s="90"/>
    </row>
    <row r="11" spans="1:57" ht="9.9499999999999993" customHeight="1">
      <c r="A11" s="6"/>
      <c r="B11" s="18"/>
      <c r="C11" s="32"/>
      <c r="D11" s="41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3"/>
    </row>
    <row r="12" spans="1:57" ht="20.100000000000001" customHeight="1">
      <c r="A12" s="6" t="s">
        <v>37</v>
      </c>
      <c r="B12" s="20" t="s">
        <v>38</v>
      </c>
      <c r="C12" s="32" t="s">
        <v>178</v>
      </c>
      <c r="D12" s="43">
        <f>AVERAGE(E12:BB12)</f>
        <v>2581.3000000000002</v>
      </c>
      <c r="E12" s="25">
        <v>1935</v>
      </c>
      <c r="F12" s="25">
        <v>1910</v>
      </c>
      <c r="G12" s="25">
        <v>1905</v>
      </c>
      <c r="H12" s="25">
        <v>1905</v>
      </c>
      <c r="I12" s="25">
        <v>1935</v>
      </c>
      <c r="J12" s="25">
        <v>1990</v>
      </c>
      <c r="K12" s="25">
        <v>2005</v>
      </c>
      <c r="L12" s="25">
        <v>2100</v>
      </c>
      <c r="M12" s="25">
        <v>2100</v>
      </c>
      <c r="N12" s="25">
        <v>2085</v>
      </c>
      <c r="O12" s="25">
        <v>2097.5</v>
      </c>
      <c r="P12" s="25">
        <v>2125</v>
      </c>
      <c r="Q12" s="25">
        <v>2085</v>
      </c>
      <c r="R12" s="25">
        <v>2125</v>
      </c>
      <c r="S12" s="25">
        <v>2125</v>
      </c>
      <c r="T12" s="25">
        <v>2160</v>
      </c>
      <c r="U12" s="25">
        <v>2175</v>
      </c>
      <c r="V12" s="25">
        <v>2250</v>
      </c>
      <c r="W12" s="25">
        <v>2250</v>
      </c>
      <c r="X12" s="25">
        <v>2525</v>
      </c>
      <c r="Y12" s="25">
        <v>2702.5</v>
      </c>
      <c r="Z12" s="25">
        <v>2575</v>
      </c>
      <c r="AA12" s="25">
        <v>2575</v>
      </c>
      <c r="AB12" s="25">
        <v>2575</v>
      </c>
      <c r="AC12" s="25">
        <v>2575</v>
      </c>
      <c r="AD12" s="25">
        <v>2575</v>
      </c>
      <c r="AE12" s="25">
        <v>2575</v>
      </c>
      <c r="AF12" s="25">
        <v>2575</v>
      </c>
      <c r="AG12" s="25">
        <v>2575</v>
      </c>
      <c r="AH12" s="25">
        <v>2595</v>
      </c>
      <c r="AI12" s="25">
        <v>2605</v>
      </c>
      <c r="AJ12" s="25">
        <v>2605</v>
      </c>
      <c r="AK12" s="25">
        <v>2610</v>
      </c>
      <c r="AL12" s="25">
        <v>2620</v>
      </c>
      <c r="AM12" s="25">
        <v>2625</v>
      </c>
      <c r="AN12" s="25">
        <v>2685</v>
      </c>
      <c r="AO12" s="25">
        <v>2730</v>
      </c>
      <c r="AP12" s="25">
        <v>2810</v>
      </c>
      <c r="AQ12" s="25">
        <v>2825</v>
      </c>
      <c r="AR12" s="25">
        <v>2835</v>
      </c>
      <c r="AS12" s="25">
        <v>2875</v>
      </c>
      <c r="AT12" s="25">
        <v>2980</v>
      </c>
      <c r="AU12" s="25">
        <v>3055</v>
      </c>
      <c r="AV12" s="25">
        <v>3185</v>
      </c>
      <c r="AW12" s="25">
        <v>3367.5</v>
      </c>
      <c r="AX12" s="25">
        <v>3490</v>
      </c>
      <c r="AY12" s="25">
        <v>3585</v>
      </c>
      <c r="AZ12" s="25">
        <v>3677.5</v>
      </c>
      <c r="BA12" s="25">
        <v>4105</v>
      </c>
      <c r="BB12" s="25">
        <v>4110</v>
      </c>
      <c r="BC12" s="25"/>
      <c r="BD12" s="3"/>
    </row>
    <row r="13" spans="1:57" ht="9.9499999999999993" customHeight="1">
      <c r="A13" s="6"/>
      <c r="B13" s="18"/>
      <c r="C13" s="32"/>
      <c r="D13" s="41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3"/>
    </row>
    <row r="14" spans="1:57" ht="20.100000000000001" customHeight="1">
      <c r="A14" s="6" t="s">
        <v>39</v>
      </c>
      <c r="B14" s="18" t="s">
        <v>38</v>
      </c>
      <c r="C14" s="32" t="s">
        <v>179</v>
      </c>
      <c r="D14" s="43">
        <f>AVERAGE(E14:BB14)</f>
        <v>3325.4</v>
      </c>
      <c r="E14" s="25">
        <v>1775</v>
      </c>
      <c r="F14" s="25">
        <v>1865</v>
      </c>
      <c r="G14" s="25">
        <v>1915</v>
      </c>
      <c r="H14" s="25">
        <v>1915</v>
      </c>
      <c r="I14" s="25">
        <v>1960</v>
      </c>
      <c r="J14" s="25">
        <v>1960</v>
      </c>
      <c r="K14" s="25">
        <v>1960</v>
      </c>
      <c r="L14" s="25">
        <v>1960</v>
      </c>
      <c r="M14" s="25">
        <v>1960</v>
      </c>
      <c r="N14" s="25">
        <v>2050</v>
      </c>
      <c r="O14" s="25">
        <v>2300</v>
      </c>
      <c r="P14" s="25">
        <v>2800</v>
      </c>
      <c r="Q14" s="25">
        <v>2800</v>
      </c>
      <c r="R14" s="25">
        <v>3100</v>
      </c>
      <c r="S14" s="25">
        <v>3300</v>
      </c>
      <c r="T14" s="25">
        <v>3700</v>
      </c>
      <c r="U14" s="25">
        <v>3700</v>
      </c>
      <c r="V14" s="25">
        <v>3700</v>
      </c>
      <c r="W14" s="25">
        <v>3700</v>
      </c>
      <c r="X14" s="25">
        <v>3850</v>
      </c>
      <c r="Y14" s="25">
        <v>4650</v>
      </c>
      <c r="Z14" s="25">
        <v>6075</v>
      </c>
      <c r="AA14" s="25">
        <v>5100</v>
      </c>
      <c r="AB14" s="25">
        <v>5000</v>
      </c>
      <c r="AC14" s="25">
        <v>4750</v>
      </c>
      <c r="AD14" s="25">
        <v>4250</v>
      </c>
      <c r="AE14" s="25">
        <v>3700</v>
      </c>
      <c r="AF14" s="25">
        <v>3700</v>
      </c>
      <c r="AG14" s="25">
        <v>3700</v>
      </c>
      <c r="AH14" s="25">
        <v>3700</v>
      </c>
      <c r="AI14" s="25">
        <v>3700</v>
      </c>
      <c r="AJ14" s="25">
        <v>3700</v>
      </c>
      <c r="AK14" s="25">
        <v>4100</v>
      </c>
      <c r="AL14" s="25">
        <v>4100</v>
      </c>
      <c r="AM14" s="25">
        <v>4100</v>
      </c>
      <c r="AN14" s="25">
        <v>3700</v>
      </c>
      <c r="AO14" s="25">
        <v>2975</v>
      </c>
      <c r="AP14" s="25">
        <v>3550</v>
      </c>
      <c r="AQ14" s="25">
        <v>3550</v>
      </c>
      <c r="AR14" s="25">
        <v>3550</v>
      </c>
      <c r="AS14" s="25">
        <v>3550</v>
      </c>
      <c r="AT14" s="25">
        <v>3350</v>
      </c>
      <c r="AU14" s="25">
        <v>3350</v>
      </c>
      <c r="AV14" s="25">
        <v>3350</v>
      </c>
      <c r="AW14" s="25">
        <v>3350</v>
      </c>
      <c r="AX14" s="25">
        <v>3350</v>
      </c>
      <c r="AY14" s="25">
        <v>3150</v>
      </c>
      <c r="AZ14" s="25">
        <v>3000</v>
      </c>
      <c r="BA14" s="25">
        <v>3000</v>
      </c>
      <c r="BB14" s="25">
        <v>2900</v>
      </c>
      <c r="BC14" s="25"/>
      <c r="BD14" s="3"/>
    </row>
    <row r="15" spans="1:57" ht="9.9499999999999993" customHeight="1">
      <c r="A15" s="214" t="s">
        <v>176</v>
      </c>
      <c r="B15" s="215"/>
      <c r="C15" s="32"/>
      <c r="D15" s="41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3"/>
    </row>
    <row r="16" spans="1:57" ht="20.100000000000001" customHeight="1">
      <c r="A16" s="6" t="s">
        <v>39</v>
      </c>
      <c r="B16" s="20" t="s">
        <v>38</v>
      </c>
      <c r="C16" s="32" t="s">
        <v>180</v>
      </c>
      <c r="D16" s="43">
        <f>AVERAGE(E16:BB16)</f>
        <v>1139.5999999999999</v>
      </c>
      <c r="E16" s="25">
        <v>710</v>
      </c>
      <c r="F16" s="25">
        <v>710</v>
      </c>
      <c r="G16" s="25">
        <v>735</v>
      </c>
      <c r="H16" s="25">
        <v>737.5</v>
      </c>
      <c r="I16" s="25">
        <v>750</v>
      </c>
      <c r="J16" s="25">
        <v>750</v>
      </c>
      <c r="K16" s="25">
        <v>750</v>
      </c>
      <c r="L16" s="25">
        <v>750</v>
      </c>
      <c r="M16" s="25">
        <v>750</v>
      </c>
      <c r="N16" s="25">
        <v>755</v>
      </c>
      <c r="O16" s="25">
        <v>760</v>
      </c>
      <c r="P16" s="25">
        <v>772.5</v>
      </c>
      <c r="Q16" s="25">
        <v>785</v>
      </c>
      <c r="R16" s="25">
        <v>810</v>
      </c>
      <c r="S16" s="25">
        <v>845</v>
      </c>
      <c r="T16" s="25">
        <v>855</v>
      </c>
      <c r="U16" s="25">
        <v>860</v>
      </c>
      <c r="V16" s="25">
        <v>860</v>
      </c>
      <c r="W16" s="25">
        <v>920</v>
      </c>
      <c r="X16" s="25">
        <v>1105</v>
      </c>
      <c r="Y16" s="25">
        <v>1400</v>
      </c>
      <c r="Z16" s="25">
        <v>1412.5</v>
      </c>
      <c r="AA16" s="25">
        <v>1387.5</v>
      </c>
      <c r="AB16" s="25">
        <v>1335</v>
      </c>
      <c r="AC16" s="25">
        <v>1290</v>
      </c>
      <c r="AD16" s="25">
        <v>1245</v>
      </c>
      <c r="AE16" s="25">
        <v>1240</v>
      </c>
      <c r="AF16" s="25">
        <v>1240</v>
      </c>
      <c r="AG16" s="25">
        <v>1230</v>
      </c>
      <c r="AH16" s="25">
        <v>1230</v>
      </c>
      <c r="AI16" s="25">
        <v>1230</v>
      </c>
      <c r="AJ16" s="25">
        <v>1230</v>
      </c>
      <c r="AK16" s="25">
        <v>1235</v>
      </c>
      <c r="AL16" s="25">
        <v>1275</v>
      </c>
      <c r="AM16" s="25">
        <v>1280</v>
      </c>
      <c r="AN16" s="25">
        <v>1280</v>
      </c>
      <c r="AO16" s="25">
        <v>1282.5</v>
      </c>
      <c r="AP16" s="25">
        <v>1312.5</v>
      </c>
      <c r="AQ16" s="25">
        <v>1325</v>
      </c>
      <c r="AR16" s="25">
        <v>1325</v>
      </c>
      <c r="AS16" s="25">
        <v>1375</v>
      </c>
      <c r="AT16" s="25">
        <v>1400</v>
      </c>
      <c r="AU16" s="25">
        <v>1400</v>
      </c>
      <c r="AV16" s="25">
        <v>1475</v>
      </c>
      <c r="AW16" s="25">
        <v>1525</v>
      </c>
      <c r="AX16" s="25">
        <v>1575</v>
      </c>
      <c r="AY16" s="25">
        <v>1575</v>
      </c>
      <c r="AZ16" s="25">
        <v>1625</v>
      </c>
      <c r="BA16" s="25">
        <v>1625</v>
      </c>
      <c r="BB16" s="25">
        <v>1650</v>
      </c>
      <c r="BC16" s="25"/>
      <c r="BD16" s="3"/>
    </row>
    <row r="17" spans="1:56" ht="9.9499999999999993" customHeight="1">
      <c r="A17" s="214" t="s">
        <v>177</v>
      </c>
      <c r="B17" s="220"/>
      <c r="C17" s="32"/>
      <c r="D17" s="41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3"/>
      <c r="BD17" s="97"/>
    </row>
    <row r="18" spans="1:56" ht="20.100000000000001" customHeight="1">
      <c r="A18" s="6" t="s">
        <v>10</v>
      </c>
      <c r="B18" s="18" t="s">
        <v>97</v>
      </c>
      <c r="C18" s="32" t="s">
        <v>114</v>
      </c>
      <c r="D18" s="43">
        <f>AVERAGE(E18:BB18)</f>
        <v>30.520200000000003</v>
      </c>
      <c r="E18" s="25">
        <v>24.7</v>
      </c>
      <c r="F18" s="25">
        <v>25.15</v>
      </c>
      <c r="G18" s="25">
        <v>25.7</v>
      </c>
      <c r="H18" s="25">
        <v>25.7</v>
      </c>
      <c r="I18" s="25">
        <v>25.35</v>
      </c>
      <c r="J18" s="25">
        <v>25.35</v>
      </c>
      <c r="K18" s="25">
        <v>25.6</v>
      </c>
      <c r="L18" s="25">
        <v>26.65</v>
      </c>
      <c r="M18" s="25">
        <v>28.25</v>
      </c>
      <c r="N18" s="25">
        <v>29</v>
      </c>
      <c r="O18" s="25">
        <v>29.15</v>
      </c>
      <c r="P18" s="25">
        <v>29.15</v>
      </c>
      <c r="Q18" s="25">
        <v>28.25</v>
      </c>
      <c r="R18" s="25">
        <v>28.25</v>
      </c>
      <c r="S18" s="25">
        <v>28.25</v>
      </c>
      <c r="T18" s="25">
        <v>28.25</v>
      </c>
      <c r="U18" s="25">
        <v>28.48</v>
      </c>
      <c r="V18" s="25">
        <v>29.25</v>
      </c>
      <c r="W18" s="25">
        <v>30.75</v>
      </c>
      <c r="X18" s="25">
        <v>32</v>
      </c>
      <c r="Y18" s="25">
        <v>33.5</v>
      </c>
      <c r="Z18" s="25">
        <v>33.75</v>
      </c>
      <c r="AA18" s="25">
        <v>32.619999999999997</v>
      </c>
      <c r="AB18" s="25">
        <v>32.25</v>
      </c>
      <c r="AC18" s="25">
        <v>32.65</v>
      </c>
      <c r="AD18" s="25">
        <v>32.65</v>
      </c>
      <c r="AE18" s="25">
        <v>32.65</v>
      </c>
      <c r="AF18" s="25">
        <v>31.45</v>
      </c>
      <c r="AG18" s="25">
        <v>31.25</v>
      </c>
      <c r="AH18" s="25">
        <v>31.25</v>
      </c>
      <c r="AI18" s="25">
        <v>31.25</v>
      </c>
      <c r="AJ18" s="25">
        <v>32.25</v>
      </c>
      <c r="AK18" s="25">
        <v>32.58</v>
      </c>
      <c r="AL18" s="25">
        <v>32.35</v>
      </c>
      <c r="AM18" s="25">
        <v>32.299999999999997</v>
      </c>
      <c r="AN18" s="25">
        <v>32.1</v>
      </c>
      <c r="AO18" s="25">
        <v>32.1</v>
      </c>
      <c r="AP18" s="25">
        <v>31.6</v>
      </c>
      <c r="AQ18" s="25">
        <v>31.15</v>
      </c>
      <c r="AR18" s="25">
        <v>31.7</v>
      </c>
      <c r="AS18" s="25">
        <v>32.299999999999997</v>
      </c>
      <c r="AT18" s="25">
        <v>32.33</v>
      </c>
      <c r="AU18" s="25">
        <v>33.22</v>
      </c>
      <c r="AV18" s="25">
        <v>33.380000000000003</v>
      </c>
      <c r="AW18" s="25">
        <v>33.200000000000003</v>
      </c>
      <c r="AX18" s="25">
        <v>33.200000000000003</v>
      </c>
      <c r="AY18" s="25">
        <v>33</v>
      </c>
      <c r="AZ18" s="25">
        <v>32.950000000000003</v>
      </c>
      <c r="BA18" s="25">
        <v>32.9</v>
      </c>
      <c r="BB18" s="25">
        <v>32.9</v>
      </c>
      <c r="BC18" s="25"/>
    </row>
    <row r="19" spans="1:56" ht="9.9499999999999993" customHeight="1">
      <c r="A19" s="214" t="s">
        <v>183</v>
      </c>
      <c r="B19" s="215"/>
      <c r="C19" s="32"/>
      <c r="D19" s="41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3"/>
      <c r="BD19" s="97"/>
    </row>
    <row r="20" spans="1:56" ht="20.100000000000001" customHeight="1">
      <c r="A20" s="6" t="s">
        <v>10</v>
      </c>
      <c r="B20" s="18" t="s">
        <v>94</v>
      </c>
      <c r="C20" s="32" t="s">
        <v>138</v>
      </c>
      <c r="D20" s="43">
        <f>AVERAGE(E20:BB20)</f>
        <v>70.789000000000001</v>
      </c>
      <c r="E20" s="25">
        <v>58</v>
      </c>
      <c r="F20" s="25">
        <v>60</v>
      </c>
      <c r="G20" s="25">
        <v>61.75</v>
      </c>
      <c r="H20" s="25">
        <v>61.75</v>
      </c>
      <c r="I20" s="25">
        <v>61.5</v>
      </c>
      <c r="J20" s="25">
        <v>61.5</v>
      </c>
      <c r="K20" s="25">
        <v>62.5</v>
      </c>
      <c r="L20" s="25">
        <v>62.5</v>
      </c>
      <c r="M20" s="25">
        <v>70.5</v>
      </c>
      <c r="N20" s="25">
        <v>74</v>
      </c>
      <c r="O20" s="25">
        <v>74</v>
      </c>
      <c r="P20" s="25">
        <v>75.5</v>
      </c>
      <c r="Q20" s="25">
        <v>74.5</v>
      </c>
      <c r="R20" s="25">
        <v>72</v>
      </c>
      <c r="S20" s="25">
        <v>72</v>
      </c>
      <c r="T20" s="25">
        <v>70</v>
      </c>
      <c r="U20" s="25">
        <v>71.5</v>
      </c>
      <c r="V20" s="25">
        <v>71.5</v>
      </c>
      <c r="W20" s="25">
        <v>73</v>
      </c>
      <c r="X20" s="25">
        <v>73.5</v>
      </c>
      <c r="Y20" s="25">
        <v>76</v>
      </c>
      <c r="Z20" s="25">
        <v>75.5</v>
      </c>
      <c r="AA20" s="25">
        <v>75.5</v>
      </c>
      <c r="AB20" s="25">
        <v>73</v>
      </c>
      <c r="AC20" s="25">
        <v>72</v>
      </c>
      <c r="AD20" s="25">
        <v>72</v>
      </c>
      <c r="AE20" s="25">
        <v>72</v>
      </c>
      <c r="AF20" s="25">
        <v>72</v>
      </c>
      <c r="AG20" s="25">
        <v>71.75</v>
      </c>
      <c r="AH20" s="25">
        <v>71.75</v>
      </c>
      <c r="AI20" s="25">
        <v>71.75</v>
      </c>
      <c r="AJ20" s="25">
        <v>72.25</v>
      </c>
      <c r="AK20" s="25">
        <v>74</v>
      </c>
      <c r="AL20" s="25">
        <v>74</v>
      </c>
      <c r="AM20" s="25">
        <v>73.400000000000006</v>
      </c>
      <c r="AN20" s="25">
        <v>73.400000000000006</v>
      </c>
      <c r="AO20" s="25">
        <v>73.400000000000006</v>
      </c>
      <c r="AP20" s="25">
        <v>72.5</v>
      </c>
      <c r="AQ20" s="25">
        <v>71.5</v>
      </c>
      <c r="AR20" s="25">
        <v>71.5</v>
      </c>
      <c r="AS20" s="25">
        <v>71.5</v>
      </c>
      <c r="AT20" s="25">
        <v>71.5</v>
      </c>
      <c r="AU20" s="25">
        <v>71.5</v>
      </c>
      <c r="AV20" s="25">
        <v>72.5</v>
      </c>
      <c r="AW20" s="25">
        <v>72.5</v>
      </c>
      <c r="AX20" s="25">
        <v>72</v>
      </c>
      <c r="AY20" s="25">
        <v>72</v>
      </c>
      <c r="AZ20" s="25">
        <v>71.75</v>
      </c>
      <c r="BA20" s="25">
        <v>71.75</v>
      </c>
      <c r="BB20" s="25">
        <v>71.75</v>
      </c>
      <c r="BC20" s="25"/>
      <c r="BD20" s="97"/>
    </row>
    <row r="21" spans="1:56" ht="9.9499999999999993" customHeight="1">
      <c r="A21" s="214" t="s">
        <v>184</v>
      </c>
      <c r="B21" s="215"/>
      <c r="C21" s="32"/>
      <c r="D21" s="41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3"/>
    </row>
    <row r="22" spans="1:56" ht="20.100000000000001" customHeight="1">
      <c r="A22" s="6" t="s">
        <v>11</v>
      </c>
      <c r="B22" s="18" t="s">
        <v>97</v>
      </c>
      <c r="C22" s="32" t="s">
        <v>116</v>
      </c>
      <c r="D22" s="43">
        <f>AVERAGE(E22:BB22)</f>
        <v>19.187000000000001</v>
      </c>
      <c r="E22" s="25">
        <v>16.75</v>
      </c>
      <c r="F22" s="25">
        <v>16</v>
      </c>
      <c r="G22" s="25">
        <v>16</v>
      </c>
      <c r="H22" s="25">
        <v>16</v>
      </c>
      <c r="I22" s="25">
        <v>15.75</v>
      </c>
      <c r="J22" s="25">
        <v>15.75</v>
      </c>
      <c r="K22" s="25">
        <v>15.75</v>
      </c>
      <c r="L22" s="25">
        <v>15.75</v>
      </c>
      <c r="M22" s="25">
        <v>15.75</v>
      </c>
      <c r="N22" s="25">
        <v>17</v>
      </c>
      <c r="O22" s="25">
        <v>18</v>
      </c>
      <c r="P22" s="25">
        <v>20</v>
      </c>
      <c r="Q22" s="25">
        <v>20</v>
      </c>
      <c r="R22" s="25">
        <v>20</v>
      </c>
      <c r="S22" s="25">
        <v>20</v>
      </c>
      <c r="T22" s="25">
        <v>20</v>
      </c>
      <c r="U22" s="25">
        <v>20</v>
      </c>
      <c r="V22" s="25">
        <v>19</v>
      </c>
      <c r="W22" s="25">
        <v>19</v>
      </c>
      <c r="X22" s="25">
        <v>19</v>
      </c>
      <c r="Y22" s="25">
        <v>19</v>
      </c>
      <c r="Z22" s="25">
        <v>20.5</v>
      </c>
      <c r="AA22" s="25">
        <v>19.88</v>
      </c>
      <c r="AB22" s="25">
        <v>19.87</v>
      </c>
      <c r="AC22" s="25">
        <v>20</v>
      </c>
      <c r="AD22" s="25">
        <v>20</v>
      </c>
      <c r="AE22" s="25">
        <v>20</v>
      </c>
      <c r="AF22" s="25">
        <v>37.1</v>
      </c>
      <c r="AG22" s="25">
        <v>20</v>
      </c>
      <c r="AH22" s="25">
        <v>19.5</v>
      </c>
      <c r="AI22" s="25">
        <v>19.5</v>
      </c>
      <c r="AJ22" s="25">
        <v>19.5</v>
      </c>
      <c r="AK22" s="25">
        <v>19.5</v>
      </c>
      <c r="AL22" s="25">
        <v>19.5</v>
      </c>
      <c r="AM22" s="25">
        <v>19.5</v>
      </c>
      <c r="AN22" s="25">
        <v>19.5</v>
      </c>
      <c r="AO22" s="25">
        <v>19.5</v>
      </c>
      <c r="AP22" s="25">
        <v>19.5</v>
      </c>
      <c r="AQ22" s="25">
        <v>19.5</v>
      </c>
      <c r="AR22" s="25">
        <v>19.5</v>
      </c>
      <c r="AS22" s="25">
        <v>19.5</v>
      </c>
      <c r="AT22" s="25">
        <v>19.5</v>
      </c>
      <c r="AU22" s="25">
        <v>19.5</v>
      </c>
      <c r="AV22" s="25">
        <v>19.5</v>
      </c>
      <c r="AW22" s="25">
        <v>19.5</v>
      </c>
      <c r="AX22" s="25">
        <v>19.5</v>
      </c>
      <c r="AY22" s="25">
        <v>19.5</v>
      </c>
      <c r="AZ22" s="25">
        <v>19.5</v>
      </c>
      <c r="BA22" s="25">
        <v>18.5</v>
      </c>
      <c r="BB22" s="25">
        <v>18.5</v>
      </c>
      <c r="BC22" s="23"/>
    </row>
    <row r="23" spans="1:56" ht="9.9499999999999993" customHeight="1">
      <c r="A23" s="214" t="s">
        <v>101</v>
      </c>
      <c r="B23" s="215"/>
      <c r="C23" s="32"/>
      <c r="D23" s="41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3"/>
    </row>
    <row r="24" spans="1:56" ht="20.100000000000001" customHeight="1">
      <c r="A24" s="6" t="s">
        <v>11</v>
      </c>
      <c r="B24" s="18" t="s">
        <v>97</v>
      </c>
      <c r="C24" s="32" t="s">
        <v>115</v>
      </c>
      <c r="D24" s="43">
        <f>AVERAGE(E24:BB24)</f>
        <v>7.6133333333333342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>
        <v>7.52</v>
      </c>
      <c r="AL24" s="25">
        <v>7.6</v>
      </c>
      <c r="AM24" s="25">
        <v>7.65</v>
      </c>
      <c r="AN24" s="25">
        <v>7.65</v>
      </c>
      <c r="AO24" s="25">
        <v>7.65</v>
      </c>
      <c r="AP24" s="25">
        <v>7.65</v>
      </c>
      <c r="AQ24" s="25">
        <v>7.75</v>
      </c>
      <c r="AR24" s="25">
        <v>7.75</v>
      </c>
      <c r="AS24" s="25">
        <v>7.75</v>
      </c>
      <c r="AT24" s="25">
        <v>7.75</v>
      </c>
      <c r="AU24" s="25">
        <v>7.75</v>
      </c>
      <c r="AV24" s="25">
        <v>7.65</v>
      </c>
      <c r="AW24" s="25">
        <v>7.65</v>
      </c>
      <c r="AX24" s="25">
        <v>7.65</v>
      </c>
      <c r="AY24" s="25">
        <v>7.35</v>
      </c>
      <c r="AZ24" s="25">
        <v>7.4</v>
      </c>
      <c r="BA24" s="25">
        <v>7.35</v>
      </c>
      <c r="BB24" s="25">
        <v>7.52</v>
      </c>
      <c r="BC24" s="23"/>
      <c r="BD24" s="3"/>
    </row>
    <row r="25" spans="1:56" ht="9.9499999999999993" customHeight="1">
      <c r="A25" s="214" t="s">
        <v>139</v>
      </c>
      <c r="B25" s="215"/>
      <c r="C25" s="32"/>
      <c r="D25" s="41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3"/>
    </row>
    <row r="26" spans="1:56" ht="20.100000000000001" customHeight="1">
      <c r="A26" s="6" t="s">
        <v>44</v>
      </c>
      <c r="B26" s="18" t="s">
        <v>34</v>
      </c>
      <c r="C26" s="32" t="s">
        <v>35</v>
      </c>
      <c r="D26" s="43">
        <f>AVERAGE(E26:BB26)</f>
        <v>1303.6400000000001</v>
      </c>
      <c r="E26" s="25">
        <v>1122.5</v>
      </c>
      <c r="F26" s="25">
        <v>1142</v>
      </c>
      <c r="G26" s="25">
        <v>1162.5</v>
      </c>
      <c r="H26" s="25">
        <v>1172.5</v>
      </c>
      <c r="I26" s="25">
        <v>1182.5</v>
      </c>
      <c r="J26" s="25">
        <v>1201</v>
      </c>
      <c r="K26" s="25">
        <v>1204.5</v>
      </c>
      <c r="L26" s="25">
        <v>1228</v>
      </c>
      <c r="M26" s="25">
        <v>1226.5</v>
      </c>
      <c r="N26" s="25">
        <v>1203</v>
      </c>
      <c r="O26" s="25">
        <v>1218.5</v>
      </c>
      <c r="P26" s="25">
        <v>1233</v>
      </c>
      <c r="Q26" s="25">
        <v>1243.5</v>
      </c>
      <c r="R26" s="25">
        <v>1244</v>
      </c>
      <c r="S26" s="25">
        <v>1269.5</v>
      </c>
      <c r="T26" s="25">
        <v>1311</v>
      </c>
      <c r="U26" s="25">
        <v>1300.5</v>
      </c>
      <c r="V26" s="25">
        <v>1301</v>
      </c>
      <c r="W26" s="25">
        <v>1315.5</v>
      </c>
      <c r="X26" s="25">
        <v>1303</v>
      </c>
      <c r="Y26" s="25">
        <v>1292.5</v>
      </c>
      <c r="Z26" s="25">
        <v>1298</v>
      </c>
      <c r="AA26" s="25">
        <v>1287</v>
      </c>
      <c r="AB26" s="25">
        <v>1286</v>
      </c>
      <c r="AC26" s="25">
        <v>1273.5</v>
      </c>
      <c r="AD26" s="25">
        <v>1291</v>
      </c>
      <c r="AE26" s="25">
        <v>1312.5</v>
      </c>
      <c r="AF26" s="25">
        <v>1322.5</v>
      </c>
      <c r="AG26" s="25">
        <v>1314.5</v>
      </c>
      <c r="AH26" s="25">
        <v>1285</v>
      </c>
      <c r="AI26" s="25">
        <v>1272.5</v>
      </c>
      <c r="AJ26" s="25">
        <v>1245</v>
      </c>
      <c r="AK26" s="25">
        <v>1243.5</v>
      </c>
      <c r="AL26" s="25">
        <v>1270.5</v>
      </c>
      <c r="AM26" s="25">
        <v>1288</v>
      </c>
      <c r="AN26" s="25">
        <v>1292.5</v>
      </c>
      <c r="AO26" s="25">
        <v>1337.5</v>
      </c>
      <c r="AP26" s="25">
        <v>1357.5</v>
      </c>
      <c r="AQ26" s="25">
        <v>1367.5</v>
      </c>
      <c r="AR26" s="25">
        <v>1402.5</v>
      </c>
      <c r="AS26" s="25">
        <v>1452.5</v>
      </c>
      <c r="AT26" s="25">
        <v>1453.5</v>
      </c>
      <c r="AU26" s="25">
        <v>1440.5</v>
      </c>
      <c r="AV26" s="25">
        <v>1461.5</v>
      </c>
      <c r="AW26" s="25">
        <v>1427.5</v>
      </c>
      <c r="AX26" s="25">
        <v>1427.5</v>
      </c>
      <c r="AY26" s="25">
        <v>1440.5</v>
      </c>
      <c r="AZ26" s="25">
        <v>1465.5</v>
      </c>
      <c r="BA26" s="25">
        <v>1475.5</v>
      </c>
      <c r="BB26" s="25">
        <v>1513.5</v>
      </c>
      <c r="BC26" s="25"/>
      <c r="BD26" s="3"/>
    </row>
    <row r="27" spans="1:56" ht="9.9499999999999993" customHeight="1">
      <c r="A27" s="6"/>
      <c r="B27" s="18"/>
      <c r="C27" s="32"/>
      <c r="D27" s="41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3"/>
    </row>
    <row r="28" spans="1:56" ht="20.100000000000001" customHeight="1">
      <c r="A28" s="6" t="s">
        <v>45</v>
      </c>
      <c r="B28" s="18" t="s">
        <v>41</v>
      </c>
      <c r="C28" s="32" t="s">
        <v>40</v>
      </c>
      <c r="D28" s="43">
        <f>AVERAGE(E28:BB28)</f>
        <v>0.77319999999999967</v>
      </c>
      <c r="E28" s="25">
        <v>0.55000000000000004</v>
      </c>
      <c r="F28" s="25">
        <v>0.55000000000000004</v>
      </c>
      <c r="G28" s="25">
        <v>0.55000000000000004</v>
      </c>
      <c r="H28" s="25">
        <v>0.55000000000000004</v>
      </c>
      <c r="I28" s="25">
        <v>0.55000000000000004</v>
      </c>
      <c r="J28" s="25">
        <v>0.55000000000000004</v>
      </c>
      <c r="K28" s="25">
        <v>0.55000000000000004</v>
      </c>
      <c r="L28" s="25">
        <v>0.55000000000000004</v>
      </c>
      <c r="M28" s="25">
        <v>0.55000000000000004</v>
      </c>
      <c r="N28" s="25">
        <v>0.55000000000000004</v>
      </c>
      <c r="O28" s="25">
        <v>0.55000000000000004</v>
      </c>
      <c r="P28" s="25">
        <v>0.65</v>
      </c>
      <c r="Q28" s="25">
        <v>0.65</v>
      </c>
      <c r="R28" s="25">
        <v>0.7</v>
      </c>
      <c r="S28" s="25">
        <v>0.7</v>
      </c>
      <c r="T28" s="25">
        <v>0.84</v>
      </c>
      <c r="U28" s="25">
        <v>0.84</v>
      </c>
      <c r="V28" s="25">
        <v>0.84</v>
      </c>
      <c r="W28" s="25">
        <v>0.86</v>
      </c>
      <c r="X28" s="25">
        <v>0.85</v>
      </c>
      <c r="Y28" s="25">
        <v>0.86</v>
      </c>
      <c r="Z28" s="25">
        <v>0.86</v>
      </c>
      <c r="AA28" s="25">
        <v>0.8</v>
      </c>
      <c r="AB28" s="25">
        <v>0.8</v>
      </c>
      <c r="AC28" s="25">
        <v>0.86</v>
      </c>
      <c r="AD28" s="25">
        <v>0.86</v>
      </c>
      <c r="AE28" s="25">
        <v>0.86</v>
      </c>
      <c r="AF28" s="25">
        <v>0.86</v>
      </c>
      <c r="AG28" s="25">
        <v>0.86</v>
      </c>
      <c r="AH28" s="25">
        <v>0.86</v>
      </c>
      <c r="AI28" s="25">
        <v>0.86</v>
      </c>
      <c r="AJ28" s="25">
        <v>0.86</v>
      </c>
      <c r="AK28" s="25">
        <v>0.86</v>
      </c>
      <c r="AL28" s="25">
        <v>0.86</v>
      </c>
      <c r="AM28" s="25">
        <v>0.86</v>
      </c>
      <c r="AN28" s="25">
        <v>0.86</v>
      </c>
      <c r="AO28" s="25">
        <v>0.86</v>
      </c>
      <c r="AP28" s="25">
        <v>0.86</v>
      </c>
      <c r="AQ28" s="25">
        <v>0.86</v>
      </c>
      <c r="AR28" s="25">
        <v>0.86</v>
      </c>
      <c r="AS28" s="25">
        <v>0.86</v>
      </c>
      <c r="AT28" s="25">
        <v>0.86</v>
      </c>
      <c r="AU28" s="25">
        <v>0.86</v>
      </c>
      <c r="AV28" s="25">
        <v>0.86</v>
      </c>
      <c r="AW28" s="25">
        <v>0.86</v>
      </c>
      <c r="AX28" s="25">
        <v>0.86</v>
      </c>
      <c r="AY28" s="25">
        <v>0.86</v>
      </c>
      <c r="AZ28" s="25">
        <v>0.86</v>
      </c>
      <c r="BA28" s="25">
        <v>0.86</v>
      </c>
      <c r="BB28" s="25">
        <v>0.86</v>
      </c>
      <c r="BC28" s="25"/>
    </row>
    <row r="29" spans="1:56" ht="9.9499999999999993" customHeight="1">
      <c r="A29" s="6"/>
      <c r="B29" s="18"/>
      <c r="C29" s="32"/>
      <c r="D29" s="41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3"/>
    </row>
    <row r="30" spans="1:56" ht="20.100000000000001" customHeight="1">
      <c r="A30" s="6" t="s">
        <v>46</v>
      </c>
      <c r="B30" s="18" t="s">
        <v>41</v>
      </c>
      <c r="C30" s="32" t="s">
        <v>40</v>
      </c>
      <c r="D30" s="43">
        <f>AVERAGE(E30:BB30)</f>
        <v>32.762599999999999</v>
      </c>
      <c r="E30" s="25">
        <v>23.5</v>
      </c>
      <c r="F30" s="25">
        <v>23.28</v>
      </c>
      <c r="G30" s="25">
        <v>23.38</v>
      </c>
      <c r="H30" s="25">
        <v>23.38</v>
      </c>
      <c r="I30" s="25">
        <v>23.25</v>
      </c>
      <c r="J30" s="25">
        <v>23.05</v>
      </c>
      <c r="K30" s="25">
        <v>23.05</v>
      </c>
      <c r="L30" s="25">
        <v>23.05</v>
      </c>
      <c r="M30" s="25">
        <v>23.5</v>
      </c>
      <c r="N30" s="25">
        <v>23.6</v>
      </c>
      <c r="O30" s="25">
        <v>23.6</v>
      </c>
      <c r="P30" s="25">
        <v>24.25</v>
      </c>
      <c r="Q30" s="25">
        <v>25.75</v>
      </c>
      <c r="R30" s="25">
        <v>27.25</v>
      </c>
      <c r="S30" s="25">
        <v>33</v>
      </c>
      <c r="T30" s="25">
        <v>36</v>
      </c>
      <c r="U30" s="25">
        <v>38</v>
      </c>
      <c r="V30" s="25">
        <v>39.5</v>
      </c>
      <c r="W30" s="25">
        <v>41</v>
      </c>
      <c r="X30" s="25">
        <v>41</v>
      </c>
      <c r="Y30" s="25">
        <v>43.5</v>
      </c>
      <c r="Z30" s="25">
        <v>43.5</v>
      </c>
      <c r="AA30" s="25">
        <v>44</v>
      </c>
      <c r="AB30" s="25">
        <v>43</v>
      </c>
      <c r="AC30" s="25">
        <v>42</v>
      </c>
      <c r="AD30" s="25">
        <v>41</v>
      </c>
      <c r="AE30" s="25">
        <v>38</v>
      </c>
      <c r="AF30" s="25">
        <v>36.5</v>
      </c>
      <c r="AG30" s="25">
        <v>35.25</v>
      </c>
      <c r="AH30" s="25">
        <v>35</v>
      </c>
      <c r="AI30" s="25">
        <v>35</v>
      </c>
      <c r="AJ30" s="25">
        <v>35</v>
      </c>
      <c r="AK30" s="25">
        <v>35.25</v>
      </c>
      <c r="AL30" s="25">
        <v>35.619999999999997</v>
      </c>
      <c r="AM30" s="25">
        <v>35.630000000000003</v>
      </c>
      <c r="AN30" s="25">
        <v>35.619999999999997</v>
      </c>
      <c r="AO30" s="25">
        <v>35.619999999999997</v>
      </c>
      <c r="AP30" s="25">
        <v>34.5</v>
      </c>
      <c r="AQ30" s="25">
        <v>34</v>
      </c>
      <c r="AR30" s="25">
        <v>33.25</v>
      </c>
      <c r="AS30" s="25">
        <v>33.25</v>
      </c>
      <c r="AT30" s="25">
        <v>33</v>
      </c>
      <c r="AU30" s="25">
        <v>32.75</v>
      </c>
      <c r="AV30" s="25">
        <v>32.75</v>
      </c>
      <c r="AW30" s="25">
        <v>32.75</v>
      </c>
      <c r="AX30" s="25">
        <v>32.75</v>
      </c>
      <c r="AY30" s="25">
        <v>32</v>
      </c>
      <c r="AZ30" s="25">
        <v>31.75</v>
      </c>
      <c r="BA30" s="25">
        <v>31.75</v>
      </c>
      <c r="BB30" s="25">
        <v>31.75</v>
      </c>
      <c r="BC30" s="23"/>
    </row>
    <row r="31" spans="1:56" ht="9.9499999999999993" customHeight="1">
      <c r="A31" s="6"/>
      <c r="B31" s="18"/>
      <c r="C31" s="32"/>
      <c r="D31" s="41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3"/>
    </row>
    <row r="32" spans="1:56" ht="20.100000000000001" customHeight="1">
      <c r="A32" s="6" t="s">
        <v>47</v>
      </c>
      <c r="B32" s="18" t="s">
        <v>48</v>
      </c>
      <c r="C32" s="32" t="s">
        <v>40</v>
      </c>
      <c r="D32" s="43">
        <f>AVERAGE(E32:BB32)</f>
        <v>540</v>
      </c>
      <c r="E32" s="25">
        <v>500</v>
      </c>
      <c r="F32" s="25">
        <v>500</v>
      </c>
      <c r="G32" s="25">
        <v>500</v>
      </c>
      <c r="H32" s="25">
        <v>500</v>
      </c>
      <c r="I32" s="25">
        <v>500</v>
      </c>
      <c r="J32" s="25">
        <v>500</v>
      </c>
      <c r="K32" s="25">
        <v>500</v>
      </c>
      <c r="L32" s="25">
        <v>500</v>
      </c>
      <c r="M32" s="25">
        <v>500</v>
      </c>
      <c r="N32" s="25">
        <v>500</v>
      </c>
      <c r="O32" s="25">
        <v>500</v>
      </c>
      <c r="P32" s="25">
        <v>500</v>
      </c>
      <c r="Q32" s="25">
        <v>500</v>
      </c>
      <c r="R32" s="25">
        <v>500</v>
      </c>
      <c r="S32" s="25">
        <v>500</v>
      </c>
      <c r="T32" s="25">
        <v>500</v>
      </c>
      <c r="U32" s="25">
        <v>500</v>
      </c>
      <c r="V32" s="25">
        <v>500</v>
      </c>
      <c r="W32" s="25">
        <v>500</v>
      </c>
      <c r="X32" s="25">
        <v>500</v>
      </c>
      <c r="Y32" s="25">
        <v>500</v>
      </c>
      <c r="Z32" s="25">
        <v>600</v>
      </c>
      <c r="AA32" s="25">
        <v>500</v>
      </c>
      <c r="AB32" s="25">
        <v>550</v>
      </c>
      <c r="AC32" s="25">
        <v>600</v>
      </c>
      <c r="AD32" s="25">
        <v>600</v>
      </c>
      <c r="AE32" s="25">
        <v>600</v>
      </c>
      <c r="AF32" s="25">
        <v>600</v>
      </c>
      <c r="AG32" s="25">
        <v>600</v>
      </c>
      <c r="AH32" s="25">
        <v>600</v>
      </c>
      <c r="AI32" s="25">
        <v>600</v>
      </c>
      <c r="AJ32" s="25">
        <v>600</v>
      </c>
      <c r="AK32" s="25">
        <v>600</v>
      </c>
      <c r="AL32" s="25">
        <v>600</v>
      </c>
      <c r="AM32" s="25">
        <v>600</v>
      </c>
      <c r="AN32" s="25">
        <v>550</v>
      </c>
      <c r="AO32" s="25">
        <v>550</v>
      </c>
      <c r="AP32" s="25">
        <v>550</v>
      </c>
      <c r="AQ32" s="25">
        <v>550</v>
      </c>
      <c r="AR32" s="25">
        <v>550</v>
      </c>
      <c r="AS32" s="25">
        <v>550</v>
      </c>
      <c r="AT32" s="25">
        <v>550</v>
      </c>
      <c r="AU32" s="25">
        <v>550</v>
      </c>
      <c r="AV32" s="25">
        <v>550</v>
      </c>
      <c r="AW32" s="25">
        <v>550</v>
      </c>
      <c r="AX32" s="25">
        <v>550</v>
      </c>
      <c r="AY32" s="25">
        <v>550</v>
      </c>
      <c r="AZ32" s="25">
        <v>550</v>
      </c>
      <c r="BA32" s="25">
        <v>550</v>
      </c>
      <c r="BB32" s="25">
        <v>550</v>
      </c>
      <c r="BC32" s="23"/>
      <c r="BD32" s="3"/>
    </row>
    <row r="33" spans="1:56" ht="9.9499999999999993" customHeight="1">
      <c r="A33" s="6"/>
      <c r="B33" s="18"/>
      <c r="C33" s="32"/>
      <c r="D33" s="41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3"/>
    </row>
    <row r="34" spans="1:56" ht="20.100000000000001" customHeight="1">
      <c r="A34" s="6" t="s">
        <v>16</v>
      </c>
      <c r="B34" s="18" t="s">
        <v>96</v>
      </c>
      <c r="C34" s="32" t="s">
        <v>120</v>
      </c>
      <c r="D34" s="43">
        <f>AVERAGE(E34:BB34)</f>
        <v>5532.55</v>
      </c>
      <c r="E34" s="25">
        <v>5550</v>
      </c>
      <c r="F34" s="25">
        <v>5550</v>
      </c>
      <c r="G34" s="25">
        <v>5550</v>
      </c>
      <c r="H34" s="25">
        <v>5550</v>
      </c>
      <c r="I34" s="25">
        <v>5550</v>
      </c>
      <c r="J34" s="25">
        <v>5550</v>
      </c>
      <c r="K34" s="25">
        <v>5550</v>
      </c>
      <c r="L34" s="25">
        <v>5550</v>
      </c>
      <c r="M34" s="25">
        <v>5552.5</v>
      </c>
      <c r="N34" s="25">
        <v>5575</v>
      </c>
      <c r="O34" s="25">
        <v>5575</v>
      </c>
      <c r="P34" s="25">
        <v>5575</v>
      </c>
      <c r="Q34" s="25">
        <v>5575</v>
      </c>
      <c r="R34" s="25">
        <v>5575</v>
      </c>
      <c r="S34" s="25">
        <v>5525</v>
      </c>
      <c r="T34" s="25">
        <v>5525</v>
      </c>
      <c r="U34" s="25">
        <v>5525</v>
      </c>
      <c r="V34" s="25">
        <v>5525</v>
      </c>
      <c r="W34" s="25">
        <v>5525</v>
      </c>
      <c r="X34" s="25">
        <v>5525</v>
      </c>
      <c r="Y34" s="25">
        <v>5450</v>
      </c>
      <c r="Z34" s="25">
        <v>5350</v>
      </c>
      <c r="AA34" s="25">
        <v>5250</v>
      </c>
      <c r="AB34" s="25">
        <v>5250</v>
      </c>
      <c r="AC34" s="25">
        <v>5350</v>
      </c>
      <c r="AD34" s="25">
        <v>5400</v>
      </c>
      <c r="AE34" s="25">
        <v>5400</v>
      </c>
      <c r="AF34" s="25">
        <v>5450</v>
      </c>
      <c r="AG34" s="25">
        <v>5500</v>
      </c>
      <c r="AH34" s="25">
        <v>5500</v>
      </c>
      <c r="AI34" s="25">
        <v>5500</v>
      </c>
      <c r="AJ34" s="25">
        <v>5500</v>
      </c>
      <c r="AK34" s="25">
        <v>5500</v>
      </c>
      <c r="AL34" s="25">
        <v>5525</v>
      </c>
      <c r="AM34" s="25">
        <v>5525</v>
      </c>
      <c r="AN34" s="25">
        <v>5575</v>
      </c>
      <c r="AO34" s="25">
        <v>5600</v>
      </c>
      <c r="AP34" s="25">
        <v>5600</v>
      </c>
      <c r="AQ34" s="25">
        <v>5600</v>
      </c>
      <c r="AR34" s="25">
        <v>5625</v>
      </c>
      <c r="AS34" s="25">
        <v>5625</v>
      </c>
      <c r="AT34" s="25">
        <v>5625</v>
      </c>
      <c r="AU34" s="25">
        <v>5625</v>
      </c>
      <c r="AV34" s="25">
        <v>5625</v>
      </c>
      <c r="AW34" s="25">
        <v>5625</v>
      </c>
      <c r="AX34" s="25">
        <v>5625</v>
      </c>
      <c r="AY34" s="25">
        <v>5625</v>
      </c>
      <c r="AZ34" s="25">
        <v>5625</v>
      </c>
      <c r="BA34" s="25">
        <v>5600</v>
      </c>
      <c r="BB34" s="25">
        <v>5600</v>
      </c>
      <c r="BC34" s="25"/>
      <c r="BD34" s="3"/>
    </row>
    <row r="35" spans="1:56" ht="9.9499999999999993" customHeight="1">
      <c r="A35" s="214"/>
      <c r="B35" s="215"/>
      <c r="C35" s="32"/>
      <c r="D35" s="41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3"/>
    </row>
    <row r="36" spans="1:56" ht="20.100000000000001" customHeight="1">
      <c r="A36" s="6" t="s">
        <v>51</v>
      </c>
      <c r="B36" s="18" t="s">
        <v>41</v>
      </c>
      <c r="C36" s="32" t="s">
        <v>73</v>
      </c>
      <c r="D36" s="43">
        <f>AVERAGE(E36:BB36)</f>
        <v>98.86</v>
      </c>
      <c r="E36" s="25">
        <v>72</v>
      </c>
      <c r="F36" s="25">
        <v>72</v>
      </c>
      <c r="G36" s="25">
        <v>72</v>
      </c>
      <c r="H36" s="25">
        <v>72</v>
      </c>
      <c r="I36" s="25">
        <v>75</v>
      </c>
      <c r="J36" s="25">
        <v>75</v>
      </c>
      <c r="K36" s="25">
        <v>75</v>
      </c>
      <c r="L36" s="25">
        <v>75</v>
      </c>
      <c r="M36" s="25">
        <v>85</v>
      </c>
      <c r="N36" s="25">
        <v>85</v>
      </c>
      <c r="O36" s="25">
        <v>90</v>
      </c>
      <c r="P36" s="25">
        <v>90</v>
      </c>
      <c r="Q36" s="25">
        <v>95</v>
      </c>
      <c r="R36" s="25">
        <v>95</v>
      </c>
      <c r="S36" s="25">
        <v>113</v>
      </c>
      <c r="T36" s="25">
        <v>113</v>
      </c>
      <c r="U36" s="25">
        <v>113</v>
      </c>
      <c r="V36" s="25">
        <v>113</v>
      </c>
      <c r="W36" s="25">
        <v>120</v>
      </c>
      <c r="X36" s="25">
        <v>120</v>
      </c>
      <c r="Y36" s="25">
        <v>122</v>
      </c>
      <c r="Z36" s="25">
        <v>138</v>
      </c>
      <c r="AA36" s="25">
        <v>135</v>
      </c>
      <c r="AB36" s="25">
        <v>136</v>
      </c>
      <c r="AC36" s="25">
        <v>138</v>
      </c>
      <c r="AD36" s="25">
        <v>135</v>
      </c>
      <c r="AE36" s="25">
        <v>133</v>
      </c>
      <c r="AF36" s="25">
        <v>129</v>
      </c>
      <c r="AG36" s="25">
        <v>129</v>
      </c>
      <c r="AH36" s="25">
        <v>123</v>
      </c>
      <c r="AI36" s="25">
        <v>120</v>
      </c>
      <c r="AJ36" s="25">
        <v>105</v>
      </c>
      <c r="AK36" s="25">
        <v>105</v>
      </c>
      <c r="AL36" s="25">
        <v>95</v>
      </c>
      <c r="AM36" s="25">
        <v>85</v>
      </c>
      <c r="AN36" s="25">
        <v>85</v>
      </c>
      <c r="AO36" s="25">
        <v>85</v>
      </c>
      <c r="AP36" s="25">
        <v>85</v>
      </c>
      <c r="AQ36" s="25">
        <v>75</v>
      </c>
      <c r="AR36" s="25">
        <v>75</v>
      </c>
      <c r="AS36" s="25">
        <v>78</v>
      </c>
      <c r="AT36" s="25">
        <v>80</v>
      </c>
      <c r="AU36" s="25">
        <v>84</v>
      </c>
      <c r="AV36" s="25">
        <v>93</v>
      </c>
      <c r="AW36" s="25">
        <v>93</v>
      </c>
      <c r="AX36" s="25">
        <v>93</v>
      </c>
      <c r="AY36" s="25">
        <v>93</v>
      </c>
      <c r="AZ36" s="25">
        <v>93</v>
      </c>
      <c r="BA36" s="25">
        <v>93</v>
      </c>
      <c r="BB36" s="25">
        <v>90</v>
      </c>
      <c r="BC36" s="25"/>
    </row>
    <row r="37" spans="1:56" ht="9.9499999999999993" customHeight="1">
      <c r="A37" s="6"/>
      <c r="B37" s="18"/>
      <c r="C37" s="32"/>
      <c r="D37" s="41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3"/>
    </row>
    <row r="38" spans="1:56" ht="20.100000000000001" customHeight="1">
      <c r="A38" s="6" t="s">
        <v>52</v>
      </c>
      <c r="B38" s="18" t="s">
        <v>34</v>
      </c>
      <c r="C38" s="32" t="s">
        <v>53</v>
      </c>
      <c r="D38" s="43">
        <f>AVERAGE(E38:BB38)</f>
        <v>426.97</v>
      </c>
      <c r="E38" s="25">
        <v>383</v>
      </c>
      <c r="F38" s="25">
        <v>383</v>
      </c>
      <c r="G38" s="25">
        <v>382.5</v>
      </c>
      <c r="H38" s="25">
        <v>382.5</v>
      </c>
      <c r="I38" s="25">
        <v>382.5</v>
      </c>
      <c r="J38" s="25">
        <v>425</v>
      </c>
      <c r="K38" s="25">
        <v>445</v>
      </c>
      <c r="L38" s="25">
        <v>445</v>
      </c>
      <c r="M38" s="25">
        <v>445</v>
      </c>
      <c r="N38" s="25">
        <v>445</v>
      </c>
      <c r="O38" s="25">
        <v>445</v>
      </c>
      <c r="P38" s="25">
        <v>445</v>
      </c>
      <c r="Q38" s="25">
        <v>445</v>
      </c>
      <c r="R38" s="25">
        <v>445</v>
      </c>
      <c r="S38" s="25">
        <v>445</v>
      </c>
      <c r="T38" s="25">
        <v>445</v>
      </c>
      <c r="U38" s="25">
        <v>445</v>
      </c>
      <c r="V38" s="25">
        <v>445</v>
      </c>
      <c r="W38" s="25">
        <v>445</v>
      </c>
      <c r="X38" s="25">
        <v>445</v>
      </c>
      <c r="Y38" s="25">
        <v>445</v>
      </c>
      <c r="Z38" s="25">
        <v>435</v>
      </c>
      <c r="AA38" s="25">
        <v>425</v>
      </c>
      <c r="AB38" s="25">
        <v>425</v>
      </c>
      <c r="AC38" s="25">
        <v>425</v>
      </c>
      <c r="AD38" s="25">
        <v>425</v>
      </c>
      <c r="AE38" s="25">
        <v>425</v>
      </c>
      <c r="AF38" s="25">
        <v>425</v>
      </c>
      <c r="AG38" s="25">
        <v>425</v>
      </c>
      <c r="AH38" s="25">
        <v>425</v>
      </c>
      <c r="AI38" s="25">
        <v>425</v>
      </c>
      <c r="AJ38" s="25">
        <v>425</v>
      </c>
      <c r="AK38" s="25">
        <v>425</v>
      </c>
      <c r="AL38" s="25">
        <v>425</v>
      </c>
      <c r="AM38" s="25">
        <v>425</v>
      </c>
      <c r="AN38" s="25">
        <v>425</v>
      </c>
      <c r="AO38" s="25">
        <v>425</v>
      </c>
      <c r="AP38" s="25">
        <v>425</v>
      </c>
      <c r="AQ38" s="25">
        <v>425</v>
      </c>
      <c r="AR38" s="25">
        <v>425</v>
      </c>
      <c r="AS38" s="25">
        <v>425</v>
      </c>
      <c r="AT38" s="25">
        <v>425</v>
      </c>
      <c r="AU38" s="25">
        <v>425</v>
      </c>
      <c r="AV38" s="25">
        <v>425</v>
      </c>
      <c r="AW38" s="25">
        <v>425</v>
      </c>
      <c r="AX38" s="25">
        <v>425</v>
      </c>
      <c r="AY38" s="25">
        <v>425</v>
      </c>
      <c r="AZ38" s="25">
        <v>425</v>
      </c>
      <c r="BA38" s="25">
        <v>425</v>
      </c>
      <c r="BB38" s="25">
        <v>425</v>
      </c>
      <c r="BC38" s="23"/>
    </row>
    <row r="39" spans="1:56" ht="9.9499999999999993" customHeight="1">
      <c r="A39" s="6"/>
      <c r="B39" s="18"/>
      <c r="C39" s="32"/>
      <c r="D39" s="41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3"/>
    </row>
    <row r="40" spans="1:56" ht="20.100000000000001" customHeight="1">
      <c r="A40" s="6" t="s">
        <v>54</v>
      </c>
      <c r="B40" s="18" t="s">
        <v>32</v>
      </c>
      <c r="C40" s="32" t="s">
        <v>55</v>
      </c>
      <c r="D40" s="43">
        <f>AVERAGE(E40:BB40)</f>
        <v>680.8</v>
      </c>
      <c r="E40" s="25">
        <v>720</v>
      </c>
      <c r="F40" s="25">
        <v>720</v>
      </c>
      <c r="G40" s="25">
        <v>720</v>
      </c>
      <c r="H40" s="25">
        <v>720</v>
      </c>
      <c r="I40" s="25">
        <v>720</v>
      </c>
      <c r="J40" s="25">
        <v>720</v>
      </c>
      <c r="K40" s="25">
        <v>720</v>
      </c>
      <c r="L40" s="25">
        <v>720</v>
      </c>
      <c r="M40" s="25">
        <v>720</v>
      </c>
      <c r="N40" s="25">
        <v>720</v>
      </c>
      <c r="O40" s="25">
        <v>720</v>
      </c>
      <c r="P40" s="25">
        <v>720</v>
      </c>
      <c r="Q40" s="25">
        <v>720</v>
      </c>
      <c r="R40" s="25">
        <v>710</v>
      </c>
      <c r="S40" s="25">
        <v>700</v>
      </c>
      <c r="T40" s="25">
        <v>710</v>
      </c>
      <c r="U40" s="25">
        <v>710</v>
      </c>
      <c r="V40" s="25">
        <v>750</v>
      </c>
      <c r="W40" s="25">
        <v>710</v>
      </c>
      <c r="X40" s="25">
        <v>710</v>
      </c>
      <c r="Y40" s="25">
        <v>710</v>
      </c>
      <c r="Z40" s="25">
        <v>710</v>
      </c>
      <c r="AA40" s="25">
        <v>680</v>
      </c>
      <c r="AB40" s="25">
        <v>655</v>
      </c>
      <c r="AC40" s="25">
        <v>710</v>
      </c>
      <c r="AD40" s="25">
        <v>710</v>
      </c>
      <c r="AE40" s="25">
        <v>710</v>
      </c>
      <c r="AF40" s="25">
        <v>710</v>
      </c>
      <c r="AG40" s="25">
        <v>710</v>
      </c>
      <c r="AH40" s="25">
        <v>710</v>
      </c>
      <c r="AI40" s="25">
        <v>710</v>
      </c>
      <c r="AJ40" s="25">
        <v>710</v>
      </c>
      <c r="AK40" s="25">
        <v>710</v>
      </c>
      <c r="AL40" s="25">
        <v>710</v>
      </c>
      <c r="AM40" s="25">
        <v>710</v>
      </c>
      <c r="AN40" s="25">
        <v>680</v>
      </c>
      <c r="AO40" s="25">
        <v>680</v>
      </c>
      <c r="AP40" s="25">
        <v>670</v>
      </c>
      <c r="AQ40" s="25">
        <v>670</v>
      </c>
      <c r="AR40" s="25">
        <v>625</v>
      </c>
      <c r="AS40" s="25">
        <v>615</v>
      </c>
      <c r="AT40" s="25">
        <v>610</v>
      </c>
      <c r="AU40" s="25">
        <v>590</v>
      </c>
      <c r="AV40" s="25">
        <v>570</v>
      </c>
      <c r="AW40" s="25">
        <v>570</v>
      </c>
      <c r="AX40" s="25">
        <v>570</v>
      </c>
      <c r="AY40" s="25">
        <v>570</v>
      </c>
      <c r="AZ40" s="25">
        <v>570</v>
      </c>
      <c r="BA40" s="25">
        <v>565</v>
      </c>
      <c r="BB40" s="25">
        <v>560</v>
      </c>
      <c r="BC40" s="23"/>
    </row>
    <row r="41" spans="1:56" ht="9.9499999999999993" customHeight="1">
      <c r="A41" s="6"/>
      <c r="B41" s="18"/>
      <c r="C41" s="32"/>
      <c r="D41" s="41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3"/>
    </row>
    <row r="42" spans="1:56" ht="20.100000000000001" customHeight="1">
      <c r="A42" s="6" t="s">
        <v>56</v>
      </c>
      <c r="B42" s="18" t="s">
        <v>41</v>
      </c>
      <c r="C42" s="32" t="s">
        <v>40</v>
      </c>
      <c r="D42" s="43">
        <f>AVERAGE(E42:BB42)</f>
        <v>14.260199999999999</v>
      </c>
      <c r="E42" s="25">
        <v>7.72</v>
      </c>
      <c r="F42" s="25">
        <v>7.95</v>
      </c>
      <c r="G42" s="25">
        <v>8.44</v>
      </c>
      <c r="H42" s="25">
        <v>8.85</v>
      </c>
      <c r="I42" s="25">
        <v>9.15</v>
      </c>
      <c r="J42" s="25">
        <v>9.48</v>
      </c>
      <c r="K42" s="25">
        <v>9.48</v>
      </c>
      <c r="L42" s="25">
        <v>9.48</v>
      </c>
      <c r="M42" s="25">
        <v>9.6999999999999993</v>
      </c>
      <c r="N42" s="25">
        <v>10.35</v>
      </c>
      <c r="O42" s="25">
        <v>10.92</v>
      </c>
      <c r="P42" s="25">
        <v>11.4</v>
      </c>
      <c r="Q42" s="25">
        <v>12.2</v>
      </c>
      <c r="R42" s="25">
        <v>12.75</v>
      </c>
      <c r="S42" s="25">
        <v>14.05</v>
      </c>
      <c r="T42" s="25">
        <v>15.5</v>
      </c>
      <c r="U42" s="25">
        <v>16.149999999999999</v>
      </c>
      <c r="V42" s="25">
        <v>16.850000000000001</v>
      </c>
      <c r="W42" s="25">
        <v>17.850000000000001</v>
      </c>
      <c r="X42" s="25">
        <v>18</v>
      </c>
      <c r="Y42" s="25">
        <v>18</v>
      </c>
      <c r="Z42" s="25">
        <v>18.25</v>
      </c>
      <c r="AA42" s="25">
        <v>18.5</v>
      </c>
      <c r="AB42" s="25">
        <v>18.75</v>
      </c>
      <c r="AC42" s="25">
        <v>17.75</v>
      </c>
      <c r="AD42" s="25">
        <v>17.5</v>
      </c>
      <c r="AE42" s="25">
        <v>17.5</v>
      </c>
      <c r="AF42" s="25">
        <v>17.5</v>
      </c>
      <c r="AG42" s="25">
        <v>17.5</v>
      </c>
      <c r="AH42" s="25">
        <v>17.5</v>
      </c>
      <c r="AI42" s="25">
        <v>17.5</v>
      </c>
      <c r="AJ42" s="25">
        <v>17.5</v>
      </c>
      <c r="AK42" s="25">
        <v>17.25</v>
      </c>
      <c r="AL42" s="25">
        <v>17.12</v>
      </c>
      <c r="AM42" s="25">
        <v>16.5</v>
      </c>
      <c r="AN42" s="25">
        <v>16</v>
      </c>
      <c r="AO42" s="25">
        <v>15.5</v>
      </c>
      <c r="AP42" s="25">
        <v>14.75</v>
      </c>
      <c r="AQ42" s="25">
        <v>14.75</v>
      </c>
      <c r="AR42" s="25">
        <v>14.25</v>
      </c>
      <c r="AS42" s="25">
        <v>14.25</v>
      </c>
      <c r="AT42" s="25">
        <v>14</v>
      </c>
      <c r="AU42" s="25">
        <v>13.75</v>
      </c>
      <c r="AV42" s="25">
        <v>13.75</v>
      </c>
      <c r="AW42" s="25">
        <v>13.75</v>
      </c>
      <c r="AX42" s="25">
        <v>13.75</v>
      </c>
      <c r="AY42" s="25">
        <v>13.62</v>
      </c>
      <c r="AZ42" s="25">
        <v>13.4</v>
      </c>
      <c r="BA42" s="25">
        <v>13.4</v>
      </c>
      <c r="BB42" s="25">
        <v>13.2</v>
      </c>
      <c r="BC42" s="23"/>
    </row>
    <row r="43" spans="1:56" ht="9.9499999999999993" customHeight="1">
      <c r="A43" s="214" t="s">
        <v>102</v>
      </c>
      <c r="B43" s="215"/>
      <c r="C43" s="32"/>
      <c r="D43" s="41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3"/>
    </row>
    <row r="44" spans="1:56" ht="20.100000000000001" customHeight="1">
      <c r="A44" s="6" t="s">
        <v>59</v>
      </c>
      <c r="B44" s="18" t="s">
        <v>60</v>
      </c>
      <c r="C44" s="32" t="s">
        <v>61</v>
      </c>
      <c r="D44" s="43">
        <f>AVERAGE(E44:BB44)</f>
        <v>366.02</v>
      </c>
      <c r="E44" s="25">
        <v>182.5</v>
      </c>
      <c r="F44" s="25">
        <v>182.5</v>
      </c>
      <c r="G44" s="25">
        <v>188.5</v>
      </c>
      <c r="H44" s="25">
        <v>207.5</v>
      </c>
      <c r="I44" s="25">
        <v>217.5</v>
      </c>
      <c r="J44" s="25">
        <v>227.5</v>
      </c>
      <c r="K44" s="25">
        <v>227.5</v>
      </c>
      <c r="L44" s="25">
        <v>227.5</v>
      </c>
      <c r="M44" s="25">
        <v>230</v>
      </c>
      <c r="N44" s="25">
        <v>230</v>
      </c>
      <c r="O44" s="25">
        <v>235</v>
      </c>
      <c r="P44" s="25">
        <v>240</v>
      </c>
      <c r="Q44" s="25">
        <v>245</v>
      </c>
      <c r="R44" s="25">
        <v>255</v>
      </c>
      <c r="S44" s="25">
        <v>275</v>
      </c>
      <c r="T44" s="25">
        <v>290</v>
      </c>
      <c r="U44" s="25">
        <v>307.5</v>
      </c>
      <c r="V44" s="25">
        <v>380</v>
      </c>
      <c r="W44" s="25">
        <v>457.5</v>
      </c>
      <c r="X44" s="25">
        <v>505</v>
      </c>
      <c r="Y44" s="25">
        <v>555</v>
      </c>
      <c r="Z44" s="25">
        <v>610</v>
      </c>
      <c r="AA44" s="25">
        <v>640</v>
      </c>
      <c r="AB44" s="25">
        <v>600</v>
      </c>
      <c r="AC44" s="25">
        <v>595</v>
      </c>
      <c r="AD44" s="25">
        <v>590</v>
      </c>
      <c r="AE44" s="25">
        <v>575</v>
      </c>
      <c r="AF44" s="25">
        <v>525</v>
      </c>
      <c r="AG44" s="25">
        <v>450</v>
      </c>
      <c r="AH44" s="25">
        <v>450</v>
      </c>
      <c r="AI44" s="25">
        <v>450</v>
      </c>
      <c r="AJ44" s="25">
        <v>450</v>
      </c>
      <c r="AK44" s="25">
        <v>450</v>
      </c>
      <c r="AL44" s="25">
        <v>440</v>
      </c>
      <c r="AM44" s="25">
        <v>440</v>
      </c>
      <c r="AN44" s="25">
        <v>380</v>
      </c>
      <c r="AO44" s="25">
        <v>360</v>
      </c>
      <c r="AP44" s="25">
        <v>345</v>
      </c>
      <c r="AQ44" s="25">
        <v>345</v>
      </c>
      <c r="AR44" s="25">
        <v>340</v>
      </c>
      <c r="AS44" s="25">
        <v>340</v>
      </c>
      <c r="AT44" s="25">
        <v>340</v>
      </c>
      <c r="AU44" s="25">
        <v>340</v>
      </c>
      <c r="AV44" s="25">
        <v>340</v>
      </c>
      <c r="AW44" s="25">
        <v>340</v>
      </c>
      <c r="AX44" s="25">
        <v>340</v>
      </c>
      <c r="AY44" s="25">
        <v>340</v>
      </c>
      <c r="AZ44" s="25">
        <v>340</v>
      </c>
      <c r="BA44" s="25">
        <v>340</v>
      </c>
      <c r="BB44" s="25">
        <v>340</v>
      </c>
      <c r="BC44" s="23"/>
    </row>
    <row r="45" spans="1:56" ht="9.9499999999999993" customHeight="1">
      <c r="A45" s="6"/>
      <c r="B45" s="18"/>
      <c r="C45" s="32"/>
      <c r="D45" s="41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3"/>
    </row>
    <row r="46" spans="1:56" ht="20.100000000000001" customHeight="1">
      <c r="A46" s="6" t="s">
        <v>62</v>
      </c>
      <c r="B46" s="18" t="s">
        <v>41</v>
      </c>
      <c r="C46" s="32" t="s">
        <v>63</v>
      </c>
      <c r="D46" s="43">
        <f>AVERAGE(E46:BB46)</f>
        <v>29.229200000000013</v>
      </c>
      <c r="E46" s="25">
        <v>25.25</v>
      </c>
      <c r="F46" s="25">
        <v>24.75</v>
      </c>
      <c r="G46" s="25">
        <v>24</v>
      </c>
      <c r="H46" s="25">
        <v>24.5</v>
      </c>
      <c r="I46" s="25">
        <v>25.12</v>
      </c>
      <c r="J46" s="25">
        <v>25.9</v>
      </c>
      <c r="K46" s="25">
        <v>27</v>
      </c>
      <c r="L46" s="25">
        <v>27.5</v>
      </c>
      <c r="M46" s="25">
        <v>29.5</v>
      </c>
      <c r="N46" s="25">
        <v>29.7</v>
      </c>
      <c r="O46" s="25">
        <v>30.75</v>
      </c>
      <c r="P46" s="25">
        <v>30.75</v>
      </c>
      <c r="Q46" s="25">
        <v>30.75</v>
      </c>
      <c r="R46" s="25">
        <v>30.75</v>
      </c>
      <c r="S46" s="25">
        <v>30.62</v>
      </c>
      <c r="T46" s="25">
        <v>30.62</v>
      </c>
      <c r="U46" s="25">
        <v>30.62</v>
      </c>
      <c r="V46" s="25">
        <v>30</v>
      </c>
      <c r="W46" s="25">
        <v>29.75</v>
      </c>
      <c r="X46" s="25">
        <v>29.35</v>
      </c>
      <c r="Y46" s="25">
        <v>29.05</v>
      </c>
      <c r="Z46" s="25">
        <v>28.4</v>
      </c>
      <c r="AA46" s="25">
        <v>29</v>
      </c>
      <c r="AB46" s="25">
        <v>28.65</v>
      </c>
      <c r="AC46" s="25">
        <v>27.45</v>
      </c>
      <c r="AD46" s="25">
        <v>27.35</v>
      </c>
      <c r="AE46" s="25">
        <v>27</v>
      </c>
      <c r="AF46" s="25">
        <v>26.8</v>
      </c>
      <c r="AG46" s="25">
        <v>26.5</v>
      </c>
      <c r="AH46" s="25">
        <v>26.1</v>
      </c>
      <c r="AI46" s="25">
        <v>25.6</v>
      </c>
      <c r="AJ46" s="25">
        <v>25.25</v>
      </c>
      <c r="AK46" s="25">
        <v>24.75</v>
      </c>
      <c r="AL46" s="25">
        <v>25.7</v>
      </c>
      <c r="AM46" s="25">
        <v>27.83</v>
      </c>
      <c r="AN46" s="25">
        <v>28.7</v>
      </c>
      <c r="AO46" s="25">
        <v>29.38</v>
      </c>
      <c r="AP46" s="25">
        <v>29.38</v>
      </c>
      <c r="AQ46" s="25">
        <v>29.5</v>
      </c>
      <c r="AR46" s="25">
        <v>29.88</v>
      </c>
      <c r="AS46" s="25">
        <v>30</v>
      </c>
      <c r="AT46" s="25">
        <v>30.5</v>
      </c>
      <c r="AU46" s="25">
        <v>30.5</v>
      </c>
      <c r="AV46" s="25">
        <v>31</v>
      </c>
      <c r="AW46" s="25">
        <v>32.380000000000003</v>
      </c>
      <c r="AX46" s="25">
        <v>32.380000000000003</v>
      </c>
      <c r="AY46" s="25">
        <v>36.25</v>
      </c>
      <c r="AZ46" s="25">
        <v>38</v>
      </c>
      <c r="BA46" s="25">
        <v>39.75</v>
      </c>
      <c r="BB46" s="25">
        <v>41.25</v>
      </c>
      <c r="BC46" s="25"/>
      <c r="BD46" s="3"/>
    </row>
    <row r="47" spans="1:56" ht="9.9499999999999993" customHeight="1">
      <c r="A47" s="6"/>
      <c r="B47" s="18"/>
      <c r="C47" s="32"/>
      <c r="D47" s="41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3"/>
    </row>
    <row r="48" spans="1:56" ht="20.100000000000001" customHeight="1">
      <c r="A48" s="6" t="s">
        <v>64</v>
      </c>
      <c r="B48" s="18" t="s">
        <v>38</v>
      </c>
      <c r="C48" s="32" t="s">
        <v>40</v>
      </c>
      <c r="D48" s="43">
        <f>AVERAGE(E48:BB48)</f>
        <v>7516.5</v>
      </c>
      <c r="E48" s="25">
        <v>6350</v>
      </c>
      <c r="F48" s="25">
        <v>6350</v>
      </c>
      <c r="G48" s="25">
        <v>6350</v>
      </c>
      <c r="H48" s="25">
        <v>6350</v>
      </c>
      <c r="I48" s="25">
        <v>6400</v>
      </c>
      <c r="J48" s="25">
        <v>6400</v>
      </c>
      <c r="K48" s="25">
        <v>6400</v>
      </c>
      <c r="L48" s="25">
        <v>6400</v>
      </c>
      <c r="M48" s="25">
        <v>6400</v>
      </c>
      <c r="N48" s="25">
        <v>6600</v>
      </c>
      <c r="O48" s="25">
        <v>7000</v>
      </c>
      <c r="P48" s="25">
        <v>7400</v>
      </c>
      <c r="Q48" s="25">
        <v>7400</v>
      </c>
      <c r="R48" s="25">
        <v>7450</v>
      </c>
      <c r="S48" s="25">
        <v>7650</v>
      </c>
      <c r="T48" s="25">
        <v>7650</v>
      </c>
      <c r="U48" s="25">
        <v>7650</v>
      </c>
      <c r="V48" s="25">
        <v>7650</v>
      </c>
      <c r="W48" s="25">
        <v>7700</v>
      </c>
      <c r="X48" s="25">
        <v>7800</v>
      </c>
      <c r="Y48" s="25">
        <v>7800</v>
      </c>
      <c r="Z48" s="25">
        <v>7800</v>
      </c>
      <c r="AA48" s="25">
        <v>7800</v>
      </c>
      <c r="AB48" s="25">
        <v>7800</v>
      </c>
      <c r="AC48" s="25">
        <v>7800</v>
      </c>
      <c r="AD48" s="25">
        <v>7800</v>
      </c>
      <c r="AE48" s="25">
        <v>7800</v>
      </c>
      <c r="AF48" s="25">
        <v>7800</v>
      </c>
      <c r="AG48" s="25">
        <v>7800</v>
      </c>
      <c r="AH48" s="25">
        <v>7800</v>
      </c>
      <c r="AI48" s="25">
        <v>7800</v>
      </c>
      <c r="AJ48" s="25">
        <v>7800</v>
      </c>
      <c r="AK48" s="25">
        <v>7800</v>
      </c>
      <c r="AL48" s="25">
        <v>7800</v>
      </c>
      <c r="AM48" s="25">
        <v>7800</v>
      </c>
      <c r="AN48" s="25">
        <v>7800</v>
      </c>
      <c r="AO48" s="25">
        <v>7725</v>
      </c>
      <c r="AP48" s="25">
        <v>7725</v>
      </c>
      <c r="AQ48" s="25">
        <v>7725</v>
      </c>
      <c r="AR48" s="25">
        <v>7725</v>
      </c>
      <c r="AS48" s="25">
        <v>7775</v>
      </c>
      <c r="AT48" s="25">
        <v>7825</v>
      </c>
      <c r="AU48" s="25">
        <v>7825</v>
      </c>
      <c r="AV48" s="25">
        <v>7825</v>
      </c>
      <c r="AW48" s="25">
        <v>7825</v>
      </c>
      <c r="AX48" s="25">
        <v>7825</v>
      </c>
      <c r="AY48" s="25">
        <v>7825</v>
      </c>
      <c r="AZ48" s="25">
        <v>8200</v>
      </c>
      <c r="BA48" s="25">
        <v>8700</v>
      </c>
      <c r="BB48" s="25">
        <v>9150</v>
      </c>
      <c r="BC48" s="25"/>
      <c r="BD48" s="3"/>
    </row>
    <row r="49" spans="1:56" ht="9.9499999999999993" customHeight="1">
      <c r="A49" s="6"/>
      <c r="B49" s="18"/>
      <c r="C49" s="32"/>
      <c r="D49" s="41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3"/>
    </row>
    <row r="50" spans="1:56" ht="20.100000000000001" customHeight="1">
      <c r="A50" s="6" t="s">
        <v>65</v>
      </c>
      <c r="B50" s="18" t="s">
        <v>41</v>
      </c>
      <c r="C50" s="32" t="s">
        <v>74</v>
      </c>
      <c r="D50" s="43">
        <f>AVERAGE(E50:BB50)</f>
        <v>35.5</v>
      </c>
      <c r="E50" s="25">
        <v>35</v>
      </c>
      <c r="F50" s="25">
        <v>35</v>
      </c>
      <c r="G50" s="25">
        <v>40</v>
      </c>
      <c r="H50" s="25">
        <v>35</v>
      </c>
      <c r="I50" s="25">
        <v>40</v>
      </c>
      <c r="J50" s="25">
        <v>40</v>
      </c>
      <c r="K50" s="25">
        <v>40</v>
      </c>
      <c r="L50" s="25">
        <v>35</v>
      </c>
      <c r="M50" s="25">
        <v>35</v>
      </c>
      <c r="N50" s="25">
        <v>35</v>
      </c>
      <c r="O50" s="25">
        <v>35</v>
      </c>
      <c r="P50" s="25">
        <v>35</v>
      </c>
      <c r="Q50" s="25">
        <v>35</v>
      </c>
      <c r="R50" s="25">
        <v>35</v>
      </c>
      <c r="S50" s="25">
        <v>35</v>
      </c>
      <c r="T50" s="25">
        <v>35</v>
      </c>
      <c r="U50" s="25">
        <v>35</v>
      </c>
      <c r="V50" s="25">
        <v>35</v>
      </c>
      <c r="W50" s="25">
        <v>35</v>
      </c>
      <c r="X50" s="25">
        <v>35</v>
      </c>
      <c r="Y50" s="25">
        <v>35</v>
      </c>
      <c r="Z50" s="25">
        <v>35</v>
      </c>
      <c r="AA50" s="25">
        <v>37.5</v>
      </c>
      <c r="AB50" s="25">
        <v>37.5</v>
      </c>
      <c r="AC50" s="25">
        <v>35</v>
      </c>
      <c r="AD50" s="25">
        <v>35</v>
      </c>
      <c r="AE50" s="25">
        <v>35</v>
      </c>
      <c r="AF50" s="25">
        <v>35</v>
      </c>
      <c r="AG50" s="25">
        <v>35</v>
      </c>
      <c r="AH50" s="25">
        <v>35</v>
      </c>
      <c r="AI50" s="25">
        <v>35</v>
      </c>
      <c r="AJ50" s="25">
        <v>35</v>
      </c>
      <c r="AK50" s="25">
        <v>35</v>
      </c>
      <c r="AL50" s="25">
        <v>35</v>
      </c>
      <c r="AM50" s="25">
        <v>35</v>
      </c>
      <c r="AN50" s="25">
        <v>35</v>
      </c>
      <c r="AO50" s="25">
        <v>35</v>
      </c>
      <c r="AP50" s="25">
        <v>35</v>
      </c>
      <c r="AQ50" s="25">
        <v>35</v>
      </c>
      <c r="AR50" s="25">
        <v>35</v>
      </c>
      <c r="AS50" s="25">
        <v>35</v>
      </c>
      <c r="AT50" s="25">
        <v>35</v>
      </c>
      <c r="AU50" s="25">
        <v>35</v>
      </c>
      <c r="AV50" s="25">
        <v>35</v>
      </c>
      <c r="AW50" s="25">
        <v>35</v>
      </c>
      <c r="AX50" s="25">
        <v>35</v>
      </c>
      <c r="AY50" s="25">
        <v>35</v>
      </c>
      <c r="AZ50" s="25">
        <v>35</v>
      </c>
      <c r="BA50" s="25">
        <v>35</v>
      </c>
      <c r="BB50" s="25">
        <v>35</v>
      </c>
      <c r="BC50" s="25"/>
    </row>
    <row r="51" spans="1:56" ht="9.9499999999999993" customHeight="1">
      <c r="A51" s="6"/>
      <c r="B51" s="18"/>
      <c r="C51" s="32"/>
      <c r="D51" s="41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3"/>
    </row>
    <row r="52" spans="1:56" ht="20.100000000000001" customHeight="1">
      <c r="A52" s="6" t="s">
        <v>66</v>
      </c>
      <c r="B52" s="18" t="s">
        <v>67</v>
      </c>
      <c r="C52" s="32" t="s">
        <v>68</v>
      </c>
      <c r="D52" s="43">
        <f>AVERAGE(E52:BB52)</f>
        <v>248.26499999999999</v>
      </c>
      <c r="E52" s="25">
        <v>244.5</v>
      </c>
      <c r="F52" s="25">
        <v>249</v>
      </c>
      <c r="G52" s="25">
        <v>254.5</v>
      </c>
      <c r="H52" s="25">
        <v>256</v>
      </c>
      <c r="I52" s="25">
        <v>260</v>
      </c>
      <c r="J52" s="25">
        <v>260</v>
      </c>
      <c r="K52" s="25">
        <v>260</v>
      </c>
      <c r="L52" s="25">
        <v>263</v>
      </c>
      <c r="M52" s="25">
        <v>262.5</v>
      </c>
      <c r="N52" s="25">
        <v>263</v>
      </c>
      <c r="O52" s="25">
        <v>262.5</v>
      </c>
      <c r="P52" s="25">
        <v>263</v>
      </c>
      <c r="Q52" s="25">
        <v>262.5</v>
      </c>
      <c r="R52" s="25">
        <v>262.5</v>
      </c>
      <c r="S52" s="25">
        <v>262.5</v>
      </c>
      <c r="T52" s="25">
        <v>257.5</v>
      </c>
      <c r="U52" s="25">
        <v>257.5</v>
      </c>
      <c r="V52" s="25">
        <v>258</v>
      </c>
      <c r="W52" s="25">
        <v>251</v>
      </c>
      <c r="X52" s="25">
        <v>251</v>
      </c>
      <c r="Y52" s="25">
        <v>251</v>
      </c>
      <c r="Z52" s="25">
        <v>251</v>
      </c>
      <c r="AA52" s="25">
        <v>245</v>
      </c>
      <c r="AB52" s="25">
        <v>245</v>
      </c>
      <c r="AC52" s="25">
        <v>244</v>
      </c>
      <c r="AD52" s="25">
        <v>244</v>
      </c>
      <c r="AE52" s="25">
        <v>244</v>
      </c>
      <c r="AF52" s="25">
        <v>237.5</v>
      </c>
      <c r="AG52" s="25">
        <v>237.5</v>
      </c>
      <c r="AH52" s="25">
        <v>237.5</v>
      </c>
      <c r="AI52" s="25">
        <v>237.5</v>
      </c>
      <c r="AJ52" s="25">
        <v>238.5</v>
      </c>
      <c r="AK52" s="25">
        <v>238.5</v>
      </c>
      <c r="AL52" s="25">
        <v>240.75</v>
      </c>
      <c r="AM52" s="25">
        <v>241</v>
      </c>
      <c r="AN52" s="25">
        <v>244.5</v>
      </c>
      <c r="AO52" s="25">
        <v>244.5</v>
      </c>
      <c r="AP52" s="25">
        <v>245</v>
      </c>
      <c r="AQ52" s="25">
        <v>245</v>
      </c>
      <c r="AR52" s="25">
        <v>244.5</v>
      </c>
      <c r="AS52" s="25">
        <v>244.5</v>
      </c>
      <c r="AT52" s="25">
        <v>244.5</v>
      </c>
      <c r="AU52" s="25">
        <v>244.5</v>
      </c>
      <c r="AV52" s="25">
        <v>244.5</v>
      </c>
      <c r="AW52" s="25">
        <v>239.5</v>
      </c>
      <c r="AX52" s="25">
        <v>239.5</v>
      </c>
      <c r="AY52" s="25">
        <v>235.5</v>
      </c>
      <c r="AZ52" s="25">
        <v>235.5</v>
      </c>
      <c r="BA52" s="25">
        <v>235.5</v>
      </c>
      <c r="BB52" s="25">
        <v>233</v>
      </c>
      <c r="BC52" s="23"/>
    </row>
    <row r="53" spans="1:56" ht="9.9499999999999993" customHeight="1">
      <c r="A53" s="6"/>
      <c r="B53" s="18"/>
      <c r="C53" s="32"/>
      <c r="D53" s="41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3"/>
    </row>
    <row r="54" spans="1:56" ht="20.100000000000001" customHeight="1">
      <c r="A54" s="6" t="s">
        <v>69</v>
      </c>
      <c r="B54" s="18" t="s">
        <v>67</v>
      </c>
      <c r="C54" s="32" t="s">
        <v>75</v>
      </c>
      <c r="D54" s="43">
        <f>AVERAGE(E54:BB54)</f>
        <v>165.68965517241378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>
        <v>165</v>
      </c>
      <c r="AA54" s="25">
        <v>175</v>
      </c>
      <c r="AB54" s="25">
        <v>175</v>
      </c>
      <c r="AC54" s="25">
        <v>165</v>
      </c>
      <c r="AD54" s="25">
        <v>165</v>
      </c>
      <c r="AE54" s="25">
        <v>165</v>
      </c>
      <c r="AF54" s="25">
        <v>165</v>
      </c>
      <c r="AG54" s="25">
        <v>165</v>
      </c>
      <c r="AH54" s="25">
        <v>165</v>
      </c>
      <c r="AI54" s="25">
        <v>165</v>
      </c>
      <c r="AJ54" s="25">
        <v>165</v>
      </c>
      <c r="AK54" s="25">
        <v>165</v>
      </c>
      <c r="AL54" s="25">
        <v>165</v>
      </c>
      <c r="AM54" s="25">
        <v>165</v>
      </c>
      <c r="AN54" s="25">
        <v>165</v>
      </c>
      <c r="AO54" s="25">
        <v>165</v>
      </c>
      <c r="AP54" s="25">
        <v>165</v>
      </c>
      <c r="AQ54" s="25">
        <v>165</v>
      </c>
      <c r="AR54" s="25">
        <v>165</v>
      </c>
      <c r="AS54" s="25">
        <v>165</v>
      </c>
      <c r="AT54" s="25">
        <v>165</v>
      </c>
      <c r="AU54" s="25">
        <v>165</v>
      </c>
      <c r="AV54" s="25">
        <v>165</v>
      </c>
      <c r="AW54" s="25">
        <v>165</v>
      </c>
      <c r="AX54" s="25">
        <v>165</v>
      </c>
      <c r="AY54" s="25">
        <v>165</v>
      </c>
      <c r="AZ54" s="25">
        <v>165</v>
      </c>
      <c r="BA54" s="25">
        <v>165</v>
      </c>
      <c r="BB54" s="25">
        <v>165</v>
      </c>
      <c r="BC54" s="23"/>
    </row>
    <row r="55" spans="1:56" ht="9.9499999999999993" customHeight="1">
      <c r="A55" s="6"/>
      <c r="B55" s="18"/>
      <c r="C55" s="32"/>
      <c r="D55" s="41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3"/>
    </row>
    <row r="56" spans="1:56" ht="20.100000000000001" customHeight="1">
      <c r="A56" s="6" t="s">
        <v>70</v>
      </c>
      <c r="B56" s="18" t="s">
        <v>32</v>
      </c>
      <c r="C56" s="32" t="s">
        <v>71</v>
      </c>
      <c r="D56" s="43">
        <f>AVERAGE(E56:BB56)</f>
        <v>8.7834482758620673</v>
      </c>
      <c r="E56" s="25"/>
      <c r="F56" s="25"/>
      <c r="G56" s="25"/>
      <c r="H56" s="25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5"/>
      <c r="Z56" s="25">
        <v>11.7</v>
      </c>
      <c r="AA56" s="25">
        <v>11.4</v>
      </c>
      <c r="AB56" s="25">
        <v>10.85</v>
      </c>
      <c r="AC56" s="25">
        <v>10.8</v>
      </c>
      <c r="AD56" s="25">
        <v>10.8</v>
      </c>
      <c r="AE56" s="25">
        <v>9.5</v>
      </c>
      <c r="AF56" s="25">
        <v>9.5</v>
      </c>
      <c r="AG56" s="25">
        <v>8.9</v>
      </c>
      <c r="AH56" s="25">
        <v>8.9</v>
      </c>
      <c r="AI56" s="25">
        <v>8.42</v>
      </c>
      <c r="AJ56" s="25">
        <v>8.3000000000000007</v>
      </c>
      <c r="AK56" s="25">
        <v>8.1199999999999992</v>
      </c>
      <c r="AL56" s="25">
        <v>7.8</v>
      </c>
      <c r="AM56" s="25">
        <v>7.7</v>
      </c>
      <c r="AN56" s="25">
        <v>7.7</v>
      </c>
      <c r="AO56" s="25">
        <v>7.35</v>
      </c>
      <c r="AP56" s="25">
        <v>7.85</v>
      </c>
      <c r="AQ56" s="25">
        <v>8.1</v>
      </c>
      <c r="AR56" s="25">
        <v>8.75</v>
      </c>
      <c r="AS56" s="25">
        <v>9.08</v>
      </c>
      <c r="AT56" s="25">
        <v>9.1999999999999993</v>
      </c>
      <c r="AU56" s="25">
        <v>8.3000000000000007</v>
      </c>
      <c r="AV56" s="25">
        <v>8.1</v>
      </c>
      <c r="AW56" s="25">
        <v>7.98</v>
      </c>
      <c r="AX56" s="25">
        <v>7.98</v>
      </c>
      <c r="AY56" s="25">
        <v>8</v>
      </c>
      <c r="AZ56" s="25">
        <v>7.88</v>
      </c>
      <c r="BA56" s="25">
        <v>7.88</v>
      </c>
      <c r="BB56" s="25">
        <v>7.88</v>
      </c>
      <c r="BC56" s="23"/>
      <c r="BD56" s="3"/>
    </row>
    <row r="57" spans="1:56" ht="9.9499999999999993" customHeight="1">
      <c r="A57" s="6"/>
      <c r="B57" s="18"/>
      <c r="C57" s="32"/>
      <c r="D57" s="41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3"/>
    </row>
    <row r="58" spans="1:56" ht="20.100000000000001" customHeight="1">
      <c r="A58" s="6" t="s">
        <v>72</v>
      </c>
      <c r="B58" s="18" t="s">
        <v>34</v>
      </c>
      <c r="C58" s="32" t="s">
        <v>35</v>
      </c>
      <c r="D58" s="43">
        <f>AVERAGE(E58:BB58)</f>
        <v>355.42</v>
      </c>
      <c r="E58" s="25">
        <v>343</v>
      </c>
      <c r="F58" s="25">
        <v>331</v>
      </c>
      <c r="G58" s="25">
        <v>337.5</v>
      </c>
      <c r="H58" s="25">
        <v>352.5</v>
      </c>
      <c r="I58" s="25">
        <v>342.5</v>
      </c>
      <c r="J58" s="25">
        <v>341</v>
      </c>
      <c r="K58" s="25">
        <v>341.5</v>
      </c>
      <c r="L58" s="25">
        <v>348</v>
      </c>
      <c r="M58" s="25">
        <v>352.5</v>
      </c>
      <c r="N58" s="25">
        <v>353</v>
      </c>
      <c r="O58" s="25">
        <v>349.5</v>
      </c>
      <c r="P58" s="25">
        <v>354.5</v>
      </c>
      <c r="Q58" s="25">
        <v>353.5</v>
      </c>
      <c r="R58" s="25">
        <v>352.5</v>
      </c>
      <c r="S58" s="25">
        <v>372.5</v>
      </c>
      <c r="T58" s="25">
        <v>377.5</v>
      </c>
      <c r="U58" s="25">
        <v>373.5</v>
      </c>
      <c r="V58" s="25">
        <v>374</v>
      </c>
      <c r="W58" s="25">
        <v>362.5</v>
      </c>
      <c r="X58" s="25">
        <v>360</v>
      </c>
      <c r="Y58" s="25">
        <v>368.5</v>
      </c>
      <c r="Z58" s="25">
        <v>347.5</v>
      </c>
      <c r="AA58" s="25">
        <v>367</v>
      </c>
      <c r="AB58" s="25">
        <v>367</v>
      </c>
      <c r="AC58" s="25">
        <v>365.5</v>
      </c>
      <c r="AD58" s="25">
        <v>364.5</v>
      </c>
      <c r="AE58" s="25">
        <v>367.5</v>
      </c>
      <c r="AF58" s="25">
        <v>371.5</v>
      </c>
      <c r="AG58" s="25">
        <v>362.5</v>
      </c>
      <c r="AH58" s="25">
        <v>366.5</v>
      </c>
      <c r="AI58" s="25">
        <v>357.5</v>
      </c>
      <c r="AJ58" s="25">
        <v>334.5</v>
      </c>
      <c r="AK58" s="25">
        <v>324.5</v>
      </c>
      <c r="AL58" s="25">
        <v>331.5</v>
      </c>
      <c r="AM58" s="25">
        <v>336</v>
      </c>
      <c r="AN58" s="25">
        <v>330.5</v>
      </c>
      <c r="AO58" s="25">
        <v>339.5</v>
      </c>
      <c r="AP58" s="25">
        <v>342.5</v>
      </c>
      <c r="AQ58" s="25">
        <v>368.5</v>
      </c>
      <c r="AR58" s="25">
        <v>377.5</v>
      </c>
      <c r="AS58" s="25">
        <v>371.5</v>
      </c>
      <c r="AT58" s="25">
        <v>367.5</v>
      </c>
      <c r="AU58" s="25">
        <v>371.5</v>
      </c>
      <c r="AV58" s="25">
        <v>372.5</v>
      </c>
      <c r="AW58" s="25">
        <v>366.5</v>
      </c>
      <c r="AX58" s="25">
        <v>366.5</v>
      </c>
      <c r="AY58" s="25">
        <v>344.5</v>
      </c>
      <c r="AZ58" s="25">
        <v>345.5</v>
      </c>
      <c r="BA58" s="25">
        <v>347.5</v>
      </c>
      <c r="BB58" s="25">
        <v>354.5</v>
      </c>
      <c r="BC58" s="25"/>
    </row>
    <row r="59" spans="1:56" ht="9.9499999999999993" customHeight="1">
      <c r="A59" s="14"/>
      <c r="B59" s="18"/>
      <c r="C59" s="32"/>
      <c r="D59" s="41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3"/>
      <c r="AF59" s="22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2"/>
      <c r="AS59" s="22"/>
      <c r="AT59" s="23"/>
      <c r="AU59" s="22"/>
      <c r="AV59" s="22"/>
      <c r="AW59" s="22"/>
      <c r="AX59" s="22"/>
      <c r="AY59" s="22"/>
      <c r="AZ59" s="22"/>
      <c r="BA59" s="22"/>
      <c r="BB59" s="22"/>
      <c r="BC59" s="22"/>
    </row>
    <row r="60" spans="1:56" ht="20.100000000000001" customHeight="1" thickBot="1">
      <c r="A60" s="6" t="s">
        <v>70</v>
      </c>
      <c r="B60" s="18" t="s">
        <v>32</v>
      </c>
      <c r="C60" s="32" t="s">
        <v>77</v>
      </c>
      <c r="D60" s="42">
        <f>AVERAGE(E60:BB60)</f>
        <v>22.532258064516128</v>
      </c>
      <c r="E60" s="25">
        <v>23.5</v>
      </c>
      <c r="F60" s="25">
        <v>22.5</v>
      </c>
      <c r="G60" s="25">
        <v>22.5</v>
      </c>
      <c r="H60" s="25">
        <v>22.5</v>
      </c>
      <c r="I60" s="23">
        <v>22.5</v>
      </c>
      <c r="J60" s="23">
        <v>22.5</v>
      </c>
      <c r="K60" s="23">
        <v>22.5</v>
      </c>
      <c r="L60" s="23">
        <v>22.5</v>
      </c>
      <c r="M60" s="23">
        <v>22.5</v>
      </c>
      <c r="N60" s="23">
        <v>22.5</v>
      </c>
      <c r="O60" s="23">
        <v>22.5</v>
      </c>
      <c r="P60" s="23">
        <v>22.5</v>
      </c>
      <c r="Q60" s="23">
        <v>22.5</v>
      </c>
      <c r="R60" s="23">
        <v>22.5</v>
      </c>
      <c r="S60" s="23">
        <v>22.5</v>
      </c>
      <c r="T60" s="23">
        <v>22.5</v>
      </c>
      <c r="U60" s="23">
        <v>22.5</v>
      </c>
      <c r="V60" s="23">
        <v>22.5</v>
      </c>
      <c r="W60" s="23">
        <v>22.5</v>
      </c>
      <c r="X60" s="23">
        <v>22.5</v>
      </c>
      <c r="Y60" s="22"/>
      <c r="Z60" s="22"/>
      <c r="AA60" s="22"/>
      <c r="AB60" s="22"/>
      <c r="AC60" s="22"/>
      <c r="AD60" s="22"/>
      <c r="AE60" s="23">
        <v>22.5</v>
      </c>
      <c r="AF60" s="22"/>
      <c r="AG60" s="23">
        <v>22.5</v>
      </c>
      <c r="AH60" s="23">
        <v>22.5</v>
      </c>
      <c r="AI60" s="23">
        <v>22.5</v>
      </c>
      <c r="AJ60" s="23">
        <v>22.5</v>
      </c>
      <c r="AK60" s="23">
        <v>22.5</v>
      </c>
      <c r="AL60" s="23">
        <v>22.5</v>
      </c>
      <c r="AM60" s="23">
        <v>22.5</v>
      </c>
      <c r="AN60" s="23">
        <v>22.5</v>
      </c>
      <c r="AO60" s="23">
        <v>22.5</v>
      </c>
      <c r="AP60" s="23">
        <v>22.5</v>
      </c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6"/>
      <c r="BC60" s="26"/>
    </row>
    <row r="61" spans="1:56" ht="17.25" thickTop="1">
      <c r="A61" s="210" t="s">
        <v>107</v>
      </c>
      <c r="B61" s="211"/>
      <c r="C61" s="211"/>
      <c r="D61" s="34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</row>
    <row r="62" spans="1:56">
      <c r="A62" s="212" t="s">
        <v>30</v>
      </c>
      <c r="B62" s="213"/>
      <c r="C62" s="213"/>
      <c r="D62" s="29"/>
    </row>
    <row r="63" spans="1:56">
      <c r="A63" s="213"/>
      <c r="B63" s="213"/>
      <c r="C63" s="213"/>
      <c r="D63" s="29"/>
    </row>
  </sheetData>
  <mergeCells count="12">
    <mergeCell ref="A35:B35"/>
    <mergeCell ref="A63:C63"/>
    <mergeCell ref="A1:C1"/>
    <mergeCell ref="A23:B23"/>
    <mergeCell ref="A43:B43"/>
    <mergeCell ref="A61:C61"/>
    <mergeCell ref="A62:C62"/>
    <mergeCell ref="A15:B15"/>
    <mergeCell ref="A17:B17"/>
    <mergeCell ref="A19:B19"/>
    <mergeCell ref="A21:B21"/>
    <mergeCell ref="A25:B25"/>
  </mergeCells>
  <phoneticPr fontId="1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C66"/>
  <sheetViews>
    <sheetView zoomScaleNormal="100" workbookViewId="0">
      <pane xSplit="4" ySplit="2" topLeftCell="E18" activePane="bottomRight" state="frozen"/>
      <selection pane="topRight" activeCell="E1" sqref="E1"/>
      <selection pane="bottomLeft" activeCell="A3" sqref="A3"/>
      <selection pane="bottomRight" activeCell="A2" sqref="A2"/>
    </sheetView>
  </sheetViews>
  <sheetFormatPr defaultRowHeight="16.5"/>
  <cols>
    <col min="1" max="2" width="9.625" customWidth="1"/>
    <col min="3" max="3" width="20.625" customWidth="1"/>
    <col min="4" max="4" width="12.625" customWidth="1"/>
    <col min="5" max="55" width="10.625" customWidth="1"/>
  </cols>
  <sheetData>
    <row r="1" spans="1:55" ht="30" customHeight="1" thickBot="1">
      <c r="A1" s="207" t="s">
        <v>0</v>
      </c>
      <c r="B1" s="208"/>
      <c r="C1" s="209"/>
      <c r="D1" s="12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55" ht="24.95" customHeight="1" thickTop="1" thickBot="1">
      <c r="A2" s="4" t="s">
        <v>185</v>
      </c>
      <c r="B2" s="4" t="s">
        <v>1</v>
      </c>
      <c r="C2" s="4" t="s">
        <v>3</v>
      </c>
      <c r="D2" s="31" t="s">
        <v>105</v>
      </c>
      <c r="E2" s="21">
        <v>38723</v>
      </c>
      <c r="F2" s="21">
        <v>38730</v>
      </c>
      <c r="G2" s="21">
        <v>38737</v>
      </c>
      <c r="H2" s="21">
        <v>38744</v>
      </c>
      <c r="I2" s="21">
        <v>38751</v>
      </c>
      <c r="J2" s="21">
        <v>38758</v>
      </c>
      <c r="K2" s="21">
        <v>38765</v>
      </c>
      <c r="L2" s="21">
        <v>38772</v>
      </c>
      <c r="M2" s="21">
        <v>38779</v>
      </c>
      <c r="N2" s="21">
        <v>38786</v>
      </c>
      <c r="O2" s="21">
        <v>38793</v>
      </c>
      <c r="P2" s="21">
        <v>38800</v>
      </c>
      <c r="Q2" s="21">
        <v>38807</v>
      </c>
      <c r="R2" s="21">
        <v>38814</v>
      </c>
      <c r="S2" s="21">
        <v>38819</v>
      </c>
      <c r="T2" s="21">
        <v>38828</v>
      </c>
      <c r="U2" s="21">
        <v>38835</v>
      </c>
      <c r="V2" s="21">
        <v>38842</v>
      </c>
      <c r="W2" s="21">
        <v>38849</v>
      </c>
      <c r="X2" s="21">
        <v>38856</v>
      </c>
      <c r="Y2" s="21">
        <v>38863</v>
      </c>
      <c r="Z2" s="21">
        <v>38870</v>
      </c>
      <c r="AA2" s="21">
        <v>38877</v>
      </c>
      <c r="AB2" s="21">
        <v>38884</v>
      </c>
      <c r="AC2" s="21">
        <v>38891</v>
      </c>
      <c r="AD2" s="21">
        <v>38898</v>
      </c>
      <c r="AE2" s="21">
        <v>38905</v>
      </c>
      <c r="AF2" s="21">
        <v>38912</v>
      </c>
      <c r="AG2" s="21">
        <v>38919</v>
      </c>
      <c r="AH2" s="21">
        <v>38926</v>
      </c>
      <c r="AI2" s="21">
        <v>38933</v>
      </c>
      <c r="AJ2" s="21">
        <v>38940</v>
      </c>
      <c r="AK2" s="21">
        <v>38947</v>
      </c>
      <c r="AL2" s="21">
        <v>38954</v>
      </c>
      <c r="AM2" s="21">
        <v>38961</v>
      </c>
      <c r="AN2" s="21">
        <v>38968</v>
      </c>
      <c r="AO2" s="21">
        <v>38975</v>
      </c>
      <c r="AP2" s="21">
        <v>38982</v>
      </c>
      <c r="AQ2" s="21">
        <v>38989</v>
      </c>
      <c r="AR2" s="21">
        <v>38996</v>
      </c>
      <c r="AS2" s="21">
        <v>39003</v>
      </c>
      <c r="AT2" s="21">
        <v>39010</v>
      </c>
      <c r="AU2" s="21">
        <v>39017</v>
      </c>
      <c r="AV2" s="21">
        <v>39024</v>
      </c>
      <c r="AW2" s="21">
        <v>39031</v>
      </c>
      <c r="AX2" s="21">
        <v>39038</v>
      </c>
      <c r="AY2" s="21">
        <v>39045</v>
      </c>
      <c r="AZ2" s="21">
        <v>39052</v>
      </c>
      <c r="BA2" s="21">
        <v>39059</v>
      </c>
      <c r="BB2" s="21">
        <v>39066</v>
      </c>
      <c r="BC2" s="21">
        <v>39071</v>
      </c>
    </row>
    <row r="3" spans="1:55" ht="9.9499999999999993" customHeight="1" thickBot="1">
      <c r="A3" s="9"/>
      <c r="B3" s="9"/>
      <c r="C3" s="9"/>
      <c r="D3" s="30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2"/>
    </row>
    <row r="4" spans="1:55" ht="20.100000000000001" customHeight="1" thickTop="1">
      <c r="A4" s="6" t="s">
        <v>31</v>
      </c>
      <c r="B4" s="17" t="s">
        <v>32</v>
      </c>
      <c r="C4" s="32" t="s">
        <v>109</v>
      </c>
      <c r="D4" s="35">
        <f>AVERAGE(E4:BC4)</f>
        <v>537.54901960784309</v>
      </c>
      <c r="E4" s="83">
        <v>395</v>
      </c>
      <c r="F4" s="83">
        <v>405</v>
      </c>
      <c r="G4" s="83">
        <v>405</v>
      </c>
      <c r="H4" s="83">
        <v>405</v>
      </c>
      <c r="I4" s="83">
        <v>405</v>
      </c>
      <c r="J4" s="83">
        <v>405</v>
      </c>
      <c r="K4" s="83">
        <v>405</v>
      </c>
      <c r="L4" s="83">
        <v>405</v>
      </c>
      <c r="M4" s="83">
        <v>415</v>
      </c>
      <c r="N4" s="83">
        <v>415</v>
      </c>
      <c r="O4" s="83">
        <v>415</v>
      </c>
      <c r="P4" s="83">
        <v>415</v>
      </c>
      <c r="Q4" s="83">
        <v>415</v>
      </c>
      <c r="R4" s="83">
        <v>415</v>
      </c>
      <c r="S4" s="83">
        <v>415</v>
      </c>
      <c r="T4" s="83">
        <v>425</v>
      </c>
      <c r="U4" s="83">
        <v>425</v>
      </c>
      <c r="V4" s="83">
        <v>490</v>
      </c>
      <c r="W4" s="83">
        <v>500</v>
      </c>
      <c r="X4" s="83">
        <v>500</v>
      </c>
      <c r="Y4" s="83">
        <v>550</v>
      </c>
      <c r="Z4" s="83">
        <v>555</v>
      </c>
      <c r="AA4" s="83">
        <v>555</v>
      </c>
      <c r="AB4" s="83">
        <v>555</v>
      </c>
      <c r="AC4" s="83">
        <v>555</v>
      </c>
      <c r="AD4" s="83">
        <v>575</v>
      </c>
      <c r="AE4" s="83">
        <v>575</v>
      </c>
      <c r="AF4" s="83">
        <v>575</v>
      </c>
      <c r="AG4" s="83">
        <v>575</v>
      </c>
      <c r="AH4" s="83">
        <v>575</v>
      </c>
      <c r="AI4" s="83">
        <v>595</v>
      </c>
      <c r="AJ4" s="83">
        <v>615</v>
      </c>
      <c r="AK4" s="83">
        <v>615</v>
      </c>
      <c r="AL4" s="83">
        <v>615</v>
      </c>
      <c r="AM4" s="83">
        <v>615</v>
      </c>
      <c r="AN4" s="83">
        <v>640</v>
      </c>
      <c r="AO4" s="83">
        <v>640</v>
      </c>
      <c r="AP4" s="83">
        <v>640</v>
      </c>
      <c r="AQ4" s="83">
        <v>640</v>
      </c>
      <c r="AR4" s="83">
        <v>640</v>
      </c>
      <c r="AS4" s="83">
        <v>640</v>
      </c>
      <c r="AT4" s="83">
        <v>640</v>
      </c>
      <c r="AU4" s="83">
        <v>640</v>
      </c>
      <c r="AV4" s="83">
        <v>640</v>
      </c>
      <c r="AW4" s="83">
        <v>640</v>
      </c>
      <c r="AX4" s="83">
        <v>640</v>
      </c>
      <c r="AY4" s="83">
        <v>640</v>
      </c>
      <c r="AZ4" s="83">
        <v>640</v>
      </c>
      <c r="BA4" s="83">
        <v>640</v>
      </c>
      <c r="BB4" s="83">
        <v>640</v>
      </c>
      <c r="BC4" s="83">
        <v>640</v>
      </c>
    </row>
    <row r="5" spans="1:55" ht="9.9499999999999993" customHeight="1">
      <c r="A5" s="6"/>
      <c r="B5" s="18"/>
      <c r="C5" s="32"/>
      <c r="D5" s="39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</row>
    <row r="6" spans="1:55" ht="20.100000000000001" customHeight="1">
      <c r="A6" s="6" t="s">
        <v>33</v>
      </c>
      <c r="B6" s="18" t="s">
        <v>34</v>
      </c>
      <c r="C6" s="32" t="s">
        <v>35</v>
      </c>
      <c r="D6" s="37">
        <f>AVERAGE(E6:BC6)</f>
        <v>4551.1764705882351</v>
      </c>
      <c r="E6" s="83">
        <v>2980</v>
      </c>
      <c r="F6" s="83">
        <v>3055</v>
      </c>
      <c r="G6" s="83">
        <v>3120</v>
      </c>
      <c r="H6" s="83">
        <v>3260</v>
      </c>
      <c r="I6" s="83">
        <v>3500</v>
      </c>
      <c r="J6" s="83">
        <v>3480</v>
      </c>
      <c r="K6" s="83">
        <v>3480</v>
      </c>
      <c r="L6" s="83">
        <v>3445</v>
      </c>
      <c r="M6" s="83">
        <v>3545</v>
      </c>
      <c r="N6" s="83">
        <v>3635</v>
      </c>
      <c r="O6" s="83">
        <v>3785</v>
      </c>
      <c r="P6" s="83">
        <v>4235</v>
      </c>
      <c r="Q6" s="83">
        <v>4010</v>
      </c>
      <c r="R6" s="83">
        <v>4235</v>
      </c>
      <c r="S6" s="83">
        <v>4515</v>
      </c>
      <c r="T6" s="83">
        <v>4535</v>
      </c>
      <c r="U6" s="83">
        <v>4785</v>
      </c>
      <c r="V6" s="83">
        <v>4845</v>
      </c>
      <c r="W6" s="83">
        <v>5285</v>
      </c>
      <c r="X6" s="83">
        <v>6210</v>
      </c>
      <c r="Y6" s="83">
        <v>5850</v>
      </c>
      <c r="Z6" s="83">
        <v>5660</v>
      </c>
      <c r="AA6" s="83">
        <v>5035</v>
      </c>
      <c r="AB6" s="83">
        <v>4160</v>
      </c>
      <c r="AC6" s="83">
        <v>5185</v>
      </c>
      <c r="AD6" s="83">
        <v>4835</v>
      </c>
      <c r="AE6" s="83">
        <v>4685</v>
      </c>
      <c r="AF6" s="83">
        <v>4585</v>
      </c>
      <c r="AG6" s="83">
        <v>4585</v>
      </c>
      <c r="AH6" s="83">
        <v>4685</v>
      </c>
      <c r="AI6" s="83">
        <v>4635</v>
      </c>
      <c r="AJ6" s="83">
        <v>4635</v>
      </c>
      <c r="AK6" s="83">
        <v>4635</v>
      </c>
      <c r="AL6" s="83">
        <v>4635</v>
      </c>
      <c r="AM6" s="83">
        <v>4635</v>
      </c>
      <c r="AN6" s="83">
        <v>4760</v>
      </c>
      <c r="AO6" s="83">
        <v>4925</v>
      </c>
      <c r="AP6" s="83">
        <v>4860</v>
      </c>
      <c r="AQ6" s="83">
        <v>4785</v>
      </c>
      <c r="AR6" s="83">
        <v>4785</v>
      </c>
      <c r="AS6" s="83">
        <v>4920</v>
      </c>
      <c r="AT6" s="83">
        <v>5015</v>
      </c>
      <c r="AU6" s="83">
        <v>4965</v>
      </c>
      <c r="AV6" s="83">
        <v>4845</v>
      </c>
      <c r="AW6" s="83">
        <v>4905</v>
      </c>
      <c r="AX6" s="83">
        <v>4865</v>
      </c>
      <c r="AY6" s="83">
        <v>4845</v>
      </c>
      <c r="AZ6" s="83">
        <v>4875</v>
      </c>
      <c r="BA6" s="83">
        <v>5060</v>
      </c>
      <c r="BB6" s="83">
        <v>5335</v>
      </c>
      <c r="BC6" s="83">
        <v>5985</v>
      </c>
    </row>
    <row r="7" spans="1:55" ht="9.9499999999999993" customHeight="1">
      <c r="A7" s="6"/>
      <c r="B7" s="18"/>
      <c r="C7" s="32"/>
      <c r="D7" s="39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</row>
    <row r="8" spans="1:55" ht="20.100000000000001" customHeight="1">
      <c r="A8" s="6" t="s">
        <v>36</v>
      </c>
      <c r="B8" s="18" t="s">
        <v>34</v>
      </c>
      <c r="C8" s="32" t="s">
        <v>35</v>
      </c>
      <c r="D8" s="37">
        <f>AVERAGE(E8:BC8)</f>
        <v>187.94117647058823</v>
      </c>
      <c r="E8" s="83">
        <v>85.5</v>
      </c>
      <c r="F8" s="83">
        <v>85.5</v>
      </c>
      <c r="G8" s="83">
        <v>85.5</v>
      </c>
      <c r="H8" s="83">
        <v>87.5</v>
      </c>
      <c r="I8" s="83">
        <v>87.5</v>
      </c>
      <c r="J8" s="83">
        <v>90.5</v>
      </c>
      <c r="K8" s="83">
        <v>95.5</v>
      </c>
      <c r="L8" s="83">
        <v>102.5</v>
      </c>
      <c r="M8" s="83">
        <v>127.5</v>
      </c>
      <c r="N8" s="83">
        <v>142.5</v>
      </c>
      <c r="O8" s="83">
        <v>157.5</v>
      </c>
      <c r="P8" s="83">
        <v>162.5</v>
      </c>
      <c r="Q8" s="83">
        <v>162.5</v>
      </c>
      <c r="R8" s="83">
        <v>162.5</v>
      </c>
      <c r="S8" s="83">
        <v>167.5</v>
      </c>
      <c r="T8" s="83">
        <v>167.5</v>
      </c>
      <c r="U8" s="83">
        <v>167.5</v>
      </c>
      <c r="V8" s="83">
        <v>172.5</v>
      </c>
      <c r="W8" s="83">
        <v>177.5</v>
      </c>
      <c r="X8" s="83">
        <v>177.5</v>
      </c>
      <c r="Y8" s="83">
        <v>177.5</v>
      </c>
      <c r="Z8" s="83">
        <v>177.5</v>
      </c>
      <c r="AA8" s="83">
        <v>177.5</v>
      </c>
      <c r="AB8" s="83">
        <v>177.5</v>
      </c>
      <c r="AC8" s="83">
        <v>177.5</v>
      </c>
      <c r="AD8" s="83">
        <v>177.5</v>
      </c>
      <c r="AE8" s="83">
        <v>177.5</v>
      </c>
      <c r="AF8" s="83">
        <v>177.5</v>
      </c>
      <c r="AG8" s="83">
        <v>172.5</v>
      </c>
      <c r="AH8" s="83">
        <v>172.5</v>
      </c>
      <c r="AI8" s="83">
        <v>167.5</v>
      </c>
      <c r="AJ8" s="83">
        <v>167.5</v>
      </c>
      <c r="AK8" s="83">
        <v>167.5</v>
      </c>
      <c r="AL8" s="83">
        <v>167.5</v>
      </c>
      <c r="AM8" s="83">
        <v>177.5</v>
      </c>
      <c r="AN8" s="83">
        <v>167.5</v>
      </c>
      <c r="AO8" s="83">
        <v>172.5</v>
      </c>
      <c r="AP8" s="83">
        <v>177.5</v>
      </c>
      <c r="AQ8" s="83">
        <v>182.5</v>
      </c>
      <c r="AR8" s="83">
        <v>187.5</v>
      </c>
      <c r="AS8" s="83">
        <v>197.5</v>
      </c>
      <c r="AT8" s="83">
        <v>197.5</v>
      </c>
      <c r="AU8" s="83">
        <v>205</v>
      </c>
      <c r="AV8" s="83">
        <v>212.5</v>
      </c>
      <c r="AW8" s="83">
        <v>242.5</v>
      </c>
      <c r="AX8" s="83">
        <v>267.5</v>
      </c>
      <c r="AY8" s="83">
        <v>292.5</v>
      </c>
      <c r="AZ8" s="83">
        <v>372.5</v>
      </c>
      <c r="BA8" s="83">
        <v>417.5</v>
      </c>
      <c r="BB8" s="83">
        <v>487.5</v>
      </c>
      <c r="BC8" s="83">
        <v>527.5</v>
      </c>
    </row>
    <row r="9" spans="1:55" ht="9.9499999999999993" customHeight="1">
      <c r="A9" s="6"/>
      <c r="B9" s="18"/>
      <c r="C9" s="32"/>
      <c r="D9" s="39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</row>
    <row r="10" spans="1:55" ht="20.100000000000001" customHeight="1">
      <c r="A10" s="6" t="s">
        <v>37</v>
      </c>
      <c r="B10" s="20" t="s">
        <v>38</v>
      </c>
      <c r="C10" s="32" t="s">
        <v>178</v>
      </c>
      <c r="D10" s="37">
        <f>AVERAGE(E10:BC10)</f>
        <v>1801.5196078431372</v>
      </c>
      <c r="E10" s="83">
        <v>1520</v>
      </c>
      <c r="F10" s="83">
        <v>1585</v>
      </c>
      <c r="G10" s="83">
        <v>1585</v>
      </c>
      <c r="H10" s="83">
        <v>1585</v>
      </c>
      <c r="I10" s="83">
        <v>1585</v>
      </c>
      <c r="J10" s="83">
        <v>1615</v>
      </c>
      <c r="K10" s="83">
        <v>1635</v>
      </c>
      <c r="L10" s="83">
        <v>1660</v>
      </c>
      <c r="M10" s="83">
        <v>1660</v>
      </c>
      <c r="N10" s="83">
        <v>1660</v>
      </c>
      <c r="O10" s="83">
        <v>1660</v>
      </c>
      <c r="P10" s="83">
        <v>1715</v>
      </c>
      <c r="Q10" s="83">
        <v>1770</v>
      </c>
      <c r="R10" s="83">
        <v>1810</v>
      </c>
      <c r="S10" s="83">
        <v>1865</v>
      </c>
      <c r="T10" s="83">
        <v>1830</v>
      </c>
      <c r="U10" s="83">
        <v>1775</v>
      </c>
      <c r="V10" s="83">
        <v>1735</v>
      </c>
      <c r="W10" s="83">
        <v>1735</v>
      </c>
      <c r="X10" s="83">
        <v>1685</v>
      </c>
      <c r="Y10" s="83">
        <v>1640</v>
      </c>
      <c r="Z10" s="83">
        <v>1640</v>
      </c>
      <c r="AA10" s="83">
        <v>1640</v>
      </c>
      <c r="AB10" s="83">
        <v>1735</v>
      </c>
      <c r="AC10" s="83">
        <v>1760</v>
      </c>
      <c r="AD10" s="83">
        <v>1797.5</v>
      </c>
      <c r="AE10" s="83">
        <v>1805</v>
      </c>
      <c r="AF10" s="83">
        <v>1785</v>
      </c>
      <c r="AG10" s="83">
        <v>1800</v>
      </c>
      <c r="AH10" s="83">
        <v>1770</v>
      </c>
      <c r="AI10" s="83">
        <v>1800</v>
      </c>
      <c r="AJ10" s="83">
        <v>1825</v>
      </c>
      <c r="AK10" s="83">
        <v>1870</v>
      </c>
      <c r="AL10" s="83">
        <v>1870</v>
      </c>
      <c r="AM10" s="83">
        <v>1890</v>
      </c>
      <c r="AN10" s="83">
        <v>1900</v>
      </c>
      <c r="AO10" s="83">
        <v>1955</v>
      </c>
      <c r="AP10" s="83">
        <v>1955</v>
      </c>
      <c r="AQ10" s="83">
        <v>1955</v>
      </c>
      <c r="AR10" s="83">
        <v>1985</v>
      </c>
      <c r="AS10" s="83">
        <v>2055</v>
      </c>
      <c r="AT10" s="83">
        <v>2065</v>
      </c>
      <c r="AU10" s="83">
        <v>2030</v>
      </c>
      <c r="AV10" s="83">
        <v>2000</v>
      </c>
      <c r="AW10" s="83">
        <v>1945</v>
      </c>
      <c r="AX10" s="83">
        <v>1940</v>
      </c>
      <c r="AY10" s="83">
        <v>1925</v>
      </c>
      <c r="AZ10" s="83">
        <v>1950</v>
      </c>
      <c r="BA10" s="83">
        <v>1980</v>
      </c>
      <c r="BB10" s="83">
        <v>1975</v>
      </c>
      <c r="BC10" s="83">
        <v>1965</v>
      </c>
    </row>
    <row r="11" spans="1:55" ht="9.9499999999999993" customHeight="1">
      <c r="A11" s="6"/>
      <c r="B11" s="18"/>
      <c r="C11" s="32"/>
      <c r="D11" s="39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</row>
    <row r="12" spans="1:55" ht="20.100000000000001" customHeight="1">
      <c r="A12" s="6" t="s">
        <v>39</v>
      </c>
      <c r="B12" s="18" t="s">
        <v>38</v>
      </c>
      <c r="C12" s="32" t="s">
        <v>179</v>
      </c>
      <c r="D12" s="37">
        <f>AVERAGE(E12:BC12)</f>
        <v>1369.5588235294117</v>
      </c>
      <c r="E12" s="83">
        <v>1375</v>
      </c>
      <c r="F12" s="83">
        <v>1375</v>
      </c>
      <c r="G12" s="83">
        <v>1325</v>
      </c>
      <c r="H12" s="83">
        <v>1325</v>
      </c>
      <c r="I12" s="83">
        <v>1325</v>
      </c>
      <c r="J12" s="83">
        <v>1325</v>
      </c>
      <c r="K12" s="83">
        <v>1325</v>
      </c>
      <c r="L12" s="83">
        <v>1325</v>
      </c>
      <c r="M12" s="83">
        <v>1325</v>
      </c>
      <c r="N12" s="83">
        <v>1325</v>
      </c>
      <c r="O12" s="83">
        <v>1325</v>
      </c>
      <c r="P12" s="83">
        <v>1325</v>
      </c>
      <c r="Q12" s="83">
        <v>1300</v>
      </c>
      <c r="R12" s="83">
        <v>1300</v>
      </c>
      <c r="S12" s="83">
        <v>1300</v>
      </c>
      <c r="T12" s="83">
        <v>1250</v>
      </c>
      <c r="U12" s="83">
        <v>1250</v>
      </c>
      <c r="V12" s="83">
        <v>1250</v>
      </c>
      <c r="W12" s="83">
        <v>1250</v>
      </c>
      <c r="X12" s="83">
        <v>1250</v>
      </c>
      <c r="Y12" s="83">
        <v>1250</v>
      </c>
      <c r="Z12" s="83">
        <v>1250</v>
      </c>
      <c r="AA12" s="83">
        <v>1260</v>
      </c>
      <c r="AB12" s="83">
        <v>1260</v>
      </c>
      <c r="AC12" s="83">
        <v>1260</v>
      </c>
      <c r="AD12" s="83">
        <v>1270</v>
      </c>
      <c r="AE12" s="83">
        <v>1325</v>
      </c>
      <c r="AF12" s="83">
        <v>1325</v>
      </c>
      <c r="AG12" s="83">
        <v>1350</v>
      </c>
      <c r="AH12" s="83">
        <v>1350</v>
      </c>
      <c r="AI12" s="83">
        <v>1350</v>
      </c>
      <c r="AJ12" s="83">
        <v>1350</v>
      </c>
      <c r="AK12" s="83">
        <v>1375</v>
      </c>
      <c r="AL12" s="83">
        <v>1375</v>
      </c>
      <c r="AM12" s="83">
        <v>1375</v>
      </c>
      <c r="AN12" s="83">
        <v>2000</v>
      </c>
      <c r="AO12" s="83">
        <v>1402.5</v>
      </c>
      <c r="AP12" s="83">
        <v>1425</v>
      </c>
      <c r="AQ12" s="83">
        <v>1425</v>
      </c>
      <c r="AR12" s="83">
        <v>1425</v>
      </c>
      <c r="AS12" s="83">
        <v>1390</v>
      </c>
      <c r="AT12" s="83">
        <v>1365</v>
      </c>
      <c r="AU12" s="83">
        <v>1365</v>
      </c>
      <c r="AV12" s="83">
        <v>1450</v>
      </c>
      <c r="AW12" s="83">
        <v>1450</v>
      </c>
      <c r="AX12" s="83">
        <v>1450</v>
      </c>
      <c r="AY12" s="83">
        <v>1475</v>
      </c>
      <c r="AZ12" s="83">
        <v>1550</v>
      </c>
      <c r="BA12" s="83">
        <v>1600</v>
      </c>
      <c r="BB12" s="83">
        <v>1600</v>
      </c>
      <c r="BC12" s="83">
        <v>1600</v>
      </c>
    </row>
    <row r="13" spans="1:55" ht="9.9499999999999993" customHeight="1">
      <c r="A13" s="214" t="s">
        <v>176</v>
      </c>
      <c r="B13" s="215"/>
      <c r="C13" s="32"/>
      <c r="D13" s="39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</row>
    <row r="14" spans="1:55" ht="20.100000000000001" customHeight="1">
      <c r="A14" s="6" t="s">
        <v>39</v>
      </c>
      <c r="B14" s="20" t="s">
        <v>38</v>
      </c>
      <c r="C14" s="32" t="s">
        <v>180</v>
      </c>
      <c r="D14" s="37">
        <f>AVERAGE(E14:BC14)</f>
        <v>675.93137254901956</v>
      </c>
      <c r="E14" s="83">
        <v>622.5</v>
      </c>
      <c r="F14" s="83">
        <v>622.5</v>
      </c>
      <c r="G14" s="83">
        <v>615</v>
      </c>
      <c r="H14" s="83">
        <v>615</v>
      </c>
      <c r="I14" s="83">
        <v>615</v>
      </c>
      <c r="J14" s="83">
        <v>615</v>
      </c>
      <c r="K14" s="83">
        <v>615</v>
      </c>
      <c r="L14" s="83">
        <v>615</v>
      </c>
      <c r="M14" s="83">
        <v>607.5</v>
      </c>
      <c r="N14" s="83">
        <v>607.5</v>
      </c>
      <c r="O14" s="83">
        <v>607.5</v>
      </c>
      <c r="P14" s="83">
        <v>595</v>
      </c>
      <c r="Q14" s="83">
        <v>595</v>
      </c>
      <c r="R14" s="83">
        <v>620</v>
      </c>
      <c r="S14" s="83">
        <v>622.5</v>
      </c>
      <c r="T14" s="83">
        <v>630</v>
      </c>
      <c r="U14" s="83">
        <v>640</v>
      </c>
      <c r="V14" s="83">
        <v>640</v>
      </c>
      <c r="W14" s="83">
        <v>640</v>
      </c>
      <c r="X14" s="83">
        <v>660</v>
      </c>
      <c r="Y14" s="83">
        <v>665</v>
      </c>
      <c r="Z14" s="83">
        <v>665</v>
      </c>
      <c r="AA14" s="83">
        <v>670</v>
      </c>
      <c r="AB14" s="83">
        <v>670</v>
      </c>
      <c r="AC14" s="83">
        <v>690</v>
      </c>
      <c r="AD14" s="83">
        <v>690</v>
      </c>
      <c r="AE14" s="83">
        <v>705</v>
      </c>
      <c r="AF14" s="83">
        <v>720</v>
      </c>
      <c r="AG14" s="83">
        <v>720</v>
      </c>
      <c r="AH14" s="83">
        <v>730</v>
      </c>
      <c r="AI14" s="83">
        <v>740</v>
      </c>
      <c r="AJ14" s="83">
        <v>740</v>
      </c>
      <c r="AK14" s="83">
        <v>735</v>
      </c>
      <c r="AL14" s="83">
        <v>735</v>
      </c>
      <c r="AM14" s="83">
        <v>735</v>
      </c>
      <c r="AN14" s="83">
        <v>735</v>
      </c>
      <c r="AO14" s="83">
        <v>735</v>
      </c>
      <c r="AP14" s="83">
        <v>740</v>
      </c>
      <c r="AQ14" s="83">
        <v>715</v>
      </c>
      <c r="AR14" s="83">
        <v>715</v>
      </c>
      <c r="AS14" s="83">
        <v>715</v>
      </c>
      <c r="AT14" s="83">
        <v>705</v>
      </c>
      <c r="AU14" s="83">
        <v>690</v>
      </c>
      <c r="AV14" s="83">
        <v>690</v>
      </c>
      <c r="AW14" s="83">
        <v>710</v>
      </c>
      <c r="AX14" s="83">
        <v>715</v>
      </c>
      <c r="AY14" s="83">
        <v>715</v>
      </c>
      <c r="AZ14" s="83">
        <v>735</v>
      </c>
      <c r="BA14" s="83">
        <v>727.5</v>
      </c>
      <c r="BB14" s="83">
        <v>710</v>
      </c>
      <c r="BC14" s="83">
        <v>710</v>
      </c>
    </row>
    <row r="15" spans="1:55" ht="9.9499999999999993" customHeight="1">
      <c r="A15" s="214" t="s">
        <v>177</v>
      </c>
      <c r="B15" s="215"/>
      <c r="C15" s="32"/>
      <c r="D15" s="39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</row>
    <row r="16" spans="1:55" ht="20.100000000000001" customHeight="1">
      <c r="A16" s="6" t="s">
        <v>10</v>
      </c>
      <c r="B16" s="18" t="s">
        <v>97</v>
      </c>
      <c r="C16" s="32" t="s">
        <v>114</v>
      </c>
      <c r="D16" s="37">
        <f>AVERAGE(E16:BC16)</f>
        <v>25.12843137254902</v>
      </c>
      <c r="E16" s="83">
        <v>22.75</v>
      </c>
      <c r="F16" s="83">
        <v>21</v>
      </c>
      <c r="G16" s="83">
        <v>23.5</v>
      </c>
      <c r="H16" s="83">
        <v>25.5</v>
      </c>
      <c r="I16" s="83">
        <v>25.5</v>
      </c>
      <c r="J16" s="83">
        <v>25</v>
      </c>
      <c r="K16" s="83">
        <v>22.5</v>
      </c>
      <c r="L16" s="83">
        <v>22.5</v>
      </c>
      <c r="M16" s="83">
        <v>23</v>
      </c>
      <c r="N16" s="83">
        <v>23</v>
      </c>
      <c r="O16" s="83">
        <v>23</v>
      </c>
      <c r="P16" s="83">
        <v>23</v>
      </c>
      <c r="Q16" s="83">
        <v>23</v>
      </c>
      <c r="R16" s="83">
        <v>23</v>
      </c>
      <c r="S16" s="83">
        <v>23</v>
      </c>
      <c r="T16" s="83">
        <v>23</v>
      </c>
      <c r="U16" s="83">
        <v>25.25</v>
      </c>
      <c r="V16" s="83">
        <v>26.25</v>
      </c>
      <c r="W16" s="83">
        <v>26.25</v>
      </c>
      <c r="X16" s="83">
        <v>26.25</v>
      </c>
      <c r="Y16" s="83">
        <v>26.25</v>
      </c>
      <c r="Z16" s="83">
        <v>26.25</v>
      </c>
      <c r="AA16" s="83">
        <v>25.25</v>
      </c>
      <c r="AB16" s="83">
        <v>25.15</v>
      </c>
      <c r="AC16" s="83">
        <v>25.15</v>
      </c>
      <c r="AD16" s="83">
        <v>25.15</v>
      </c>
      <c r="AE16" s="83">
        <v>25.15</v>
      </c>
      <c r="AF16" s="83">
        <v>25.05</v>
      </c>
      <c r="AG16" s="83">
        <v>25</v>
      </c>
      <c r="AH16" s="83">
        <v>25</v>
      </c>
      <c r="AI16" s="83">
        <v>25.45</v>
      </c>
      <c r="AJ16" s="83">
        <v>26.25</v>
      </c>
      <c r="AK16" s="83">
        <v>27.3</v>
      </c>
      <c r="AL16" s="83">
        <v>28.25</v>
      </c>
      <c r="AM16" s="83">
        <v>28.25</v>
      </c>
      <c r="AN16" s="83">
        <v>28</v>
      </c>
      <c r="AO16" s="83">
        <v>27.75</v>
      </c>
      <c r="AP16" s="83">
        <v>27.25</v>
      </c>
      <c r="AQ16" s="83">
        <v>26.75</v>
      </c>
      <c r="AR16" s="83">
        <v>26.5</v>
      </c>
      <c r="AS16" s="83">
        <v>26.25</v>
      </c>
      <c r="AT16" s="83">
        <v>25.85</v>
      </c>
      <c r="AU16" s="83">
        <v>25.1</v>
      </c>
      <c r="AV16" s="83">
        <v>25.25</v>
      </c>
      <c r="AW16" s="83">
        <v>25.5</v>
      </c>
      <c r="AX16" s="83">
        <v>25.75</v>
      </c>
      <c r="AY16" s="83">
        <v>25.65</v>
      </c>
      <c r="AZ16" s="83">
        <v>25.45</v>
      </c>
      <c r="BA16" s="83">
        <v>25.45</v>
      </c>
      <c r="BB16" s="83">
        <v>24.95</v>
      </c>
      <c r="BC16" s="83">
        <v>24.95</v>
      </c>
    </row>
    <row r="17" spans="1:55" ht="9.9499999999999993" customHeight="1">
      <c r="A17" s="214" t="s">
        <v>183</v>
      </c>
      <c r="B17" s="215"/>
      <c r="C17" s="32"/>
      <c r="D17" s="39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</row>
    <row r="18" spans="1:55" ht="20.100000000000001" customHeight="1">
      <c r="A18" s="6" t="s">
        <v>10</v>
      </c>
      <c r="B18" s="18" t="s">
        <v>94</v>
      </c>
      <c r="C18" s="32" t="s">
        <v>138</v>
      </c>
      <c r="D18" s="37">
        <f>AVERAGE(E18:BC18)</f>
        <v>58.313725490196077</v>
      </c>
      <c r="E18" s="83">
        <v>43</v>
      </c>
      <c r="F18" s="83">
        <v>45</v>
      </c>
      <c r="G18" s="83">
        <v>59</v>
      </c>
      <c r="H18" s="83">
        <v>63.5</v>
      </c>
      <c r="I18" s="83">
        <v>63.5</v>
      </c>
      <c r="J18" s="83">
        <v>59</v>
      </c>
      <c r="K18" s="83">
        <v>52.5</v>
      </c>
      <c r="L18" s="83">
        <v>53</v>
      </c>
      <c r="M18" s="83">
        <v>54</v>
      </c>
      <c r="N18" s="83">
        <v>53</v>
      </c>
      <c r="O18" s="83">
        <v>56</v>
      </c>
      <c r="P18" s="83">
        <v>56</v>
      </c>
      <c r="Q18" s="83">
        <v>54.5</v>
      </c>
      <c r="R18" s="83">
        <v>54.5</v>
      </c>
      <c r="S18" s="83">
        <v>54.5</v>
      </c>
      <c r="T18" s="83">
        <v>54.5</v>
      </c>
      <c r="U18" s="83">
        <v>57</v>
      </c>
      <c r="V18" s="83">
        <v>57</v>
      </c>
      <c r="W18" s="83">
        <v>59</v>
      </c>
      <c r="X18" s="83">
        <v>60</v>
      </c>
      <c r="Y18" s="83">
        <v>59.5</v>
      </c>
      <c r="Z18" s="83">
        <v>59.5</v>
      </c>
      <c r="AA18" s="83">
        <v>59.5</v>
      </c>
      <c r="AB18" s="83">
        <v>59.5</v>
      </c>
      <c r="AC18" s="83">
        <v>59.5</v>
      </c>
      <c r="AD18" s="83">
        <v>59.5</v>
      </c>
      <c r="AE18" s="83">
        <v>59.5</v>
      </c>
      <c r="AF18" s="83">
        <v>59</v>
      </c>
      <c r="AG18" s="83">
        <v>59</v>
      </c>
      <c r="AH18" s="83">
        <v>58.5</v>
      </c>
      <c r="AI18" s="83">
        <v>58.25</v>
      </c>
      <c r="AJ18" s="83">
        <v>58.5</v>
      </c>
      <c r="AK18" s="83">
        <v>59.5</v>
      </c>
      <c r="AL18" s="83">
        <v>62.5</v>
      </c>
      <c r="AM18" s="83">
        <v>63.5</v>
      </c>
      <c r="AN18" s="83">
        <v>63</v>
      </c>
      <c r="AO18" s="83">
        <v>62.5</v>
      </c>
      <c r="AP18" s="83">
        <v>61.5</v>
      </c>
      <c r="AQ18" s="83">
        <v>60.5</v>
      </c>
      <c r="AR18" s="83">
        <v>60.5</v>
      </c>
      <c r="AS18" s="83">
        <v>59.5</v>
      </c>
      <c r="AT18" s="83">
        <v>59.5</v>
      </c>
      <c r="AU18" s="83">
        <v>59.5</v>
      </c>
      <c r="AV18" s="83">
        <v>59.5</v>
      </c>
      <c r="AW18" s="83">
        <v>59.5</v>
      </c>
      <c r="AX18" s="83">
        <v>62.25</v>
      </c>
      <c r="AY18" s="83">
        <v>61.75</v>
      </c>
      <c r="AZ18" s="83">
        <v>61.75</v>
      </c>
      <c r="BA18" s="83">
        <v>60</v>
      </c>
      <c r="BB18" s="83">
        <v>59.5</v>
      </c>
      <c r="BC18" s="83">
        <v>59.5</v>
      </c>
    </row>
    <row r="19" spans="1:55" ht="9.9499999999999993" customHeight="1">
      <c r="A19" s="214" t="s">
        <v>184</v>
      </c>
      <c r="B19" s="215"/>
      <c r="C19" s="32"/>
      <c r="D19" s="39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</row>
    <row r="20" spans="1:55" ht="20.100000000000001" customHeight="1">
      <c r="A20" s="6" t="s">
        <v>42</v>
      </c>
      <c r="B20" s="18" t="s">
        <v>41</v>
      </c>
      <c r="C20" s="32" t="s">
        <v>43</v>
      </c>
      <c r="D20" s="37">
        <f>AVERAGE(E20:BC20)</f>
        <v>18.761428571428571</v>
      </c>
      <c r="E20" s="83"/>
      <c r="F20" s="83"/>
      <c r="G20" s="83">
        <v>19.5</v>
      </c>
      <c r="H20" s="83">
        <v>19.5</v>
      </c>
      <c r="I20" s="83">
        <v>19.5</v>
      </c>
      <c r="J20" s="83">
        <v>20</v>
      </c>
      <c r="K20" s="83">
        <v>20</v>
      </c>
      <c r="L20" s="83">
        <v>20.25</v>
      </c>
      <c r="M20" s="83">
        <v>20.25</v>
      </c>
      <c r="N20" s="83">
        <v>19</v>
      </c>
      <c r="O20" s="83">
        <v>19</v>
      </c>
      <c r="P20" s="83">
        <v>19</v>
      </c>
      <c r="Q20" s="83">
        <v>18.75</v>
      </c>
      <c r="R20" s="83">
        <v>18.75</v>
      </c>
      <c r="S20" s="83">
        <v>18.25</v>
      </c>
      <c r="T20" s="83">
        <v>18.25</v>
      </c>
      <c r="U20" s="83">
        <v>18.25</v>
      </c>
      <c r="V20" s="83">
        <v>18.25</v>
      </c>
      <c r="W20" s="83">
        <v>19.5</v>
      </c>
      <c r="X20" s="83">
        <v>19.5</v>
      </c>
      <c r="Y20" s="83">
        <v>19.5</v>
      </c>
      <c r="Z20" s="83">
        <v>20.25</v>
      </c>
      <c r="AA20" s="83">
        <v>20.75</v>
      </c>
      <c r="AB20" s="83">
        <v>21</v>
      </c>
      <c r="AC20" s="83">
        <v>20</v>
      </c>
      <c r="AD20" s="83">
        <v>20</v>
      </c>
      <c r="AE20" s="83">
        <v>20</v>
      </c>
      <c r="AF20" s="83">
        <v>20</v>
      </c>
      <c r="AG20" s="83">
        <v>18.75</v>
      </c>
      <c r="AH20" s="83">
        <v>18.75</v>
      </c>
      <c r="AI20" s="83">
        <v>18.75</v>
      </c>
      <c r="AJ20" s="83">
        <v>18.75</v>
      </c>
      <c r="AK20" s="83">
        <v>18.75</v>
      </c>
      <c r="AL20" s="83">
        <v>18.75</v>
      </c>
      <c r="AM20" s="83">
        <v>18.75</v>
      </c>
      <c r="AN20" s="83">
        <v>18.75</v>
      </c>
      <c r="AO20" s="83">
        <v>18.5</v>
      </c>
      <c r="AP20" s="83">
        <v>18.5</v>
      </c>
      <c r="AQ20" s="83">
        <v>18.5</v>
      </c>
      <c r="AR20" s="83">
        <v>18.5</v>
      </c>
      <c r="AS20" s="83">
        <v>18</v>
      </c>
      <c r="AT20" s="83">
        <v>18</v>
      </c>
      <c r="AU20" s="83">
        <v>18</v>
      </c>
      <c r="AV20" s="83">
        <v>18</v>
      </c>
      <c r="AW20" s="83">
        <v>16.38</v>
      </c>
      <c r="AX20" s="83">
        <v>16.38</v>
      </c>
      <c r="AY20" s="83">
        <v>16.75</v>
      </c>
      <c r="AZ20" s="83">
        <v>16.75</v>
      </c>
      <c r="BA20" s="83">
        <v>16.75</v>
      </c>
      <c r="BB20" s="83">
        <v>16.55</v>
      </c>
      <c r="BC20" s="83">
        <v>16.75</v>
      </c>
    </row>
    <row r="21" spans="1:55" ht="9.9499999999999993" customHeight="1">
      <c r="A21" s="214" t="s">
        <v>101</v>
      </c>
      <c r="B21" s="215"/>
      <c r="C21" s="32"/>
      <c r="D21" s="39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</row>
    <row r="22" spans="1:55" ht="20.100000000000001" customHeight="1">
      <c r="A22" s="6" t="s">
        <v>44</v>
      </c>
      <c r="B22" s="18" t="s">
        <v>34</v>
      </c>
      <c r="C22" s="32" t="s">
        <v>35</v>
      </c>
      <c r="D22" s="37">
        <f>AVERAGE(E22:BC22)</f>
        <v>1144.8333333333333</v>
      </c>
      <c r="E22" s="83">
        <v>987.5</v>
      </c>
      <c r="F22" s="83">
        <v>1022.5</v>
      </c>
      <c r="G22" s="83">
        <v>1041.5</v>
      </c>
      <c r="H22" s="83">
        <v>1057.5</v>
      </c>
      <c r="I22" s="83">
        <v>1082.5</v>
      </c>
      <c r="J22" s="83">
        <v>1062.5</v>
      </c>
      <c r="K22" s="83">
        <v>1002.5</v>
      </c>
      <c r="L22" s="83">
        <v>1027.5</v>
      </c>
      <c r="M22" s="83">
        <v>1057.5</v>
      </c>
      <c r="N22" s="83">
        <v>1017.5</v>
      </c>
      <c r="O22" s="83">
        <v>1032.5</v>
      </c>
      <c r="P22" s="83">
        <v>1042.5</v>
      </c>
      <c r="Q22" s="83">
        <v>1087.5</v>
      </c>
      <c r="R22" s="83">
        <v>1082.5</v>
      </c>
      <c r="S22" s="83">
        <v>1085.5</v>
      </c>
      <c r="T22" s="83">
        <v>1102.5</v>
      </c>
      <c r="U22" s="83">
        <v>1144.5</v>
      </c>
      <c r="V22" s="83">
        <v>1177.5</v>
      </c>
      <c r="W22" s="83">
        <v>1302.5</v>
      </c>
      <c r="X22" s="83">
        <v>1327.5</v>
      </c>
      <c r="Y22" s="83">
        <v>1295.5</v>
      </c>
      <c r="Z22" s="83">
        <v>1225.5</v>
      </c>
      <c r="AA22" s="83">
        <v>1197.5</v>
      </c>
      <c r="AB22" s="83">
        <v>1162.5</v>
      </c>
      <c r="AC22" s="83">
        <v>1181.5</v>
      </c>
      <c r="AD22" s="83">
        <v>1197.5</v>
      </c>
      <c r="AE22" s="83">
        <v>1232.5</v>
      </c>
      <c r="AF22" s="83">
        <v>1249.5</v>
      </c>
      <c r="AG22" s="83">
        <v>1222.5</v>
      </c>
      <c r="AH22" s="83">
        <v>1230.5</v>
      </c>
      <c r="AI22" s="83">
        <v>1241.5</v>
      </c>
      <c r="AJ22" s="83">
        <v>1242.5</v>
      </c>
      <c r="AK22" s="83">
        <v>1217.5</v>
      </c>
      <c r="AL22" s="83">
        <v>1228.5</v>
      </c>
      <c r="AM22" s="83">
        <v>1247.5</v>
      </c>
      <c r="AN22" s="83">
        <v>1247.5</v>
      </c>
      <c r="AO22" s="83">
        <v>1162.5</v>
      </c>
      <c r="AP22" s="83">
        <v>1137.5</v>
      </c>
      <c r="AQ22" s="83">
        <v>1147.5</v>
      </c>
      <c r="AR22" s="83">
        <v>1080.5</v>
      </c>
      <c r="AS22" s="83">
        <v>1072.5</v>
      </c>
      <c r="AT22" s="83">
        <v>1090.5</v>
      </c>
      <c r="AU22" s="83">
        <v>1072.5</v>
      </c>
      <c r="AV22" s="83">
        <v>1157.5</v>
      </c>
      <c r="AW22" s="83">
        <v>1197.5</v>
      </c>
      <c r="AX22" s="83">
        <v>1196.5</v>
      </c>
      <c r="AY22" s="83">
        <v>1179.5</v>
      </c>
      <c r="AZ22" s="83">
        <v>1172.5</v>
      </c>
      <c r="BA22" s="83">
        <v>1122.5</v>
      </c>
      <c r="BB22" s="83">
        <v>1110.5</v>
      </c>
      <c r="BC22" s="83">
        <v>1122.5</v>
      </c>
    </row>
    <row r="23" spans="1:55" ht="9.9499999999999993" customHeight="1">
      <c r="A23" s="6"/>
      <c r="B23" s="18"/>
      <c r="C23" s="32"/>
      <c r="D23" s="39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</row>
    <row r="24" spans="1:55" ht="20.100000000000001" customHeight="1">
      <c r="A24" s="6" t="s">
        <v>45</v>
      </c>
      <c r="B24" s="18" t="s">
        <v>41</v>
      </c>
      <c r="C24" s="32" t="s">
        <v>40</v>
      </c>
      <c r="D24" s="37">
        <f>AVERAGE(E24:BC24)</f>
        <v>0.55000000000000038</v>
      </c>
      <c r="E24" s="83">
        <v>0.55000000000000004</v>
      </c>
      <c r="F24" s="83">
        <v>0.55000000000000004</v>
      </c>
      <c r="G24" s="83">
        <v>0.55000000000000004</v>
      </c>
      <c r="H24" s="83">
        <v>0.55000000000000004</v>
      </c>
      <c r="I24" s="83">
        <v>0.55000000000000004</v>
      </c>
      <c r="J24" s="83">
        <v>0.55000000000000004</v>
      </c>
      <c r="K24" s="83">
        <v>0.55000000000000004</v>
      </c>
      <c r="L24" s="83">
        <v>0.55000000000000004</v>
      </c>
      <c r="M24" s="83">
        <v>0.55000000000000004</v>
      </c>
      <c r="N24" s="83">
        <v>0.55000000000000004</v>
      </c>
      <c r="O24" s="83">
        <v>0.55000000000000004</v>
      </c>
      <c r="P24" s="83">
        <v>0.55000000000000004</v>
      </c>
      <c r="Q24" s="83">
        <v>0.55000000000000004</v>
      </c>
      <c r="R24" s="83">
        <v>0.55000000000000004</v>
      </c>
      <c r="S24" s="83">
        <v>0.55000000000000004</v>
      </c>
      <c r="T24" s="83">
        <v>0.55000000000000004</v>
      </c>
      <c r="U24" s="83">
        <v>0.55000000000000004</v>
      </c>
      <c r="V24" s="83">
        <v>0.55000000000000004</v>
      </c>
      <c r="W24" s="83">
        <v>0.55000000000000004</v>
      </c>
      <c r="X24" s="83">
        <v>0.55000000000000004</v>
      </c>
      <c r="Y24" s="83">
        <v>0.55000000000000004</v>
      </c>
      <c r="Z24" s="83">
        <v>0.55000000000000004</v>
      </c>
      <c r="AA24" s="83">
        <v>0.55000000000000004</v>
      </c>
      <c r="AB24" s="83">
        <v>0.55000000000000004</v>
      </c>
      <c r="AC24" s="83">
        <v>0.55000000000000004</v>
      </c>
      <c r="AD24" s="83">
        <v>0.55000000000000004</v>
      </c>
      <c r="AE24" s="83">
        <v>0.55000000000000004</v>
      </c>
      <c r="AF24" s="83">
        <v>0.55000000000000004</v>
      </c>
      <c r="AG24" s="83">
        <v>0.55000000000000004</v>
      </c>
      <c r="AH24" s="83">
        <v>0.55000000000000004</v>
      </c>
      <c r="AI24" s="83">
        <v>0.55000000000000004</v>
      </c>
      <c r="AJ24" s="83">
        <v>0.55000000000000004</v>
      </c>
      <c r="AK24" s="83">
        <v>0.55000000000000004</v>
      </c>
      <c r="AL24" s="83">
        <v>0.55000000000000004</v>
      </c>
      <c r="AM24" s="83">
        <v>0.55000000000000004</v>
      </c>
      <c r="AN24" s="83">
        <v>0.55000000000000004</v>
      </c>
      <c r="AO24" s="83">
        <v>0.55000000000000004</v>
      </c>
      <c r="AP24" s="83">
        <v>0.55000000000000004</v>
      </c>
      <c r="AQ24" s="83">
        <v>0.55000000000000004</v>
      </c>
      <c r="AR24" s="83">
        <v>0.55000000000000004</v>
      </c>
      <c r="AS24" s="83">
        <v>0.55000000000000004</v>
      </c>
      <c r="AT24" s="83">
        <v>0.55000000000000004</v>
      </c>
      <c r="AU24" s="83">
        <v>0.55000000000000004</v>
      </c>
      <c r="AV24" s="83">
        <v>0.55000000000000004</v>
      </c>
      <c r="AW24" s="83">
        <v>0.55000000000000004</v>
      </c>
      <c r="AX24" s="83">
        <v>0.55000000000000004</v>
      </c>
      <c r="AY24" s="83">
        <v>0.55000000000000004</v>
      </c>
      <c r="AZ24" s="83">
        <v>0.55000000000000004</v>
      </c>
      <c r="BA24" s="83">
        <v>0.55000000000000004</v>
      </c>
      <c r="BB24" s="83">
        <v>0.55000000000000004</v>
      </c>
      <c r="BC24" s="83">
        <v>0.55000000000000004</v>
      </c>
    </row>
    <row r="25" spans="1:55" ht="9.9499999999999993" customHeight="1">
      <c r="A25" s="6"/>
      <c r="B25" s="18"/>
      <c r="C25" s="32"/>
      <c r="D25" s="39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</row>
    <row r="26" spans="1:55" ht="20.100000000000001" customHeight="1">
      <c r="A26" s="6" t="s">
        <v>46</v>
      </c>
      <c r="B26" s="18" t="s">
        <v>41</v>
      </c>
      <c r="C26" s="32" t="s">
        <v>40</v>
      </c>
      <c r="D26" s="37">
        <f>AVERAGE(E26:BC26)</f>
        <v>23.157450980392156</v>
      </c>
      <c r="E26" s="83">
        <v>41.5</v>
      </c>
      <c r="F26" s="83">
        <v>38.5</v>
      </c>
      <c r="G26" s="83">
        <v>38.5</v>
      </c>
      <c r="H26" s="83">
        <v>36.5</v>
      </c>
      <c r="I26" s="83">
        <v>32</v>
      </c>
      <c r="J26" s="83">
        <v>29.5</v>
      </c>
      <c r="K26" s="83">
        <v>26.5</v>
      </c>
      <c r="L26" s="83">
        <v>25</v>
      </c>
      <c r="M26" s="83">
        <v>24.5</v>
      </c>
      <c r="N26" s="83">
        <v>23.5</v>
      </c>
      <c r="O26" s="83">
        <v>21.25</v>
      </c>
      <c r="P26" s="83">
        <v>19.75</v>
      </c>
      <c r="Q26" s="83">
        <v>18.12</v>
      </c>
      <c r="R26" s="83">
        <v>18</v>
      </c>
      <c r="S26" s="83">
        <v>17.5</v>
      </c>
      <c r="T26" s="83">
        <v>17</v>
      </c>
      <c r="U26" s="83">
        <v>17</v>
      </c>
      <c r="V26" s="83">
        <v>16</v>
      </c>
      <c r="W26" s="83">
        <v>15.25</v>
      </c>
      <c r="X26" s="83">
        <v>15.25</v>
      </c>
      <c r="Y26" s="83">
        <v>15.25</v>
      </c>
      <c r="Z26" s="83">
        <v>15.7</v>
      </c>
      <c r="AA26" s="83">
        <v>15.7</v>
      </c>
      <c r="AB26" s="83">
        <v>17.25</v>
      </c>
      <c r="AC26" s="83">
        <v>18</v>
      </c>
      <c r="AD26" s="83">
        <v>18.399999999999999</v>
      </c>
      <c r="AE26" s="83">
        <v>19.2</v>
      </c>
      <c r="AF26" s="83">
        <v>20.25</v>
      </c>
      <c r="AG26" s="83">
        <v>20.75</v>
      </c>
      <c r="AH26" s="83">
        <v>21.5</v>
      </c>
      <c r="AI26" s="83">
        <v>22.5</v>
      </c>
      <c r="AJ26" s="83">
        <v>23.25</v>
      </c>
      <c r="AK26" s="83">
        <v>23.75</v>
      </c>
      <c r="AL26" s="83">
        <v>23.88</v>
      </c>
      <c r="AM26" s="83">
        <v>24.38</v>
      </c>
      <c r="AN26" s="83">
        <v>24.62</v>
      </c>
      <c r="AO26" s="83">
        <v>24.62</v>
      </c>
      <c r="AP26" s="83">
        <v>24.62</v>
      </c>
      <c r="AQ26" s="83">
        <v>24.62</v>
      </c>
      <c r="AR26" s="83">
        <v>24.62</v>
      </c>
      <c r="AS26" s="83">
        <v>24.62</v>
      </c>
      <c r="AT26" s="83">
        <v>24.62</v>
      </c>
      <c r="AU26" s="83">
        <v>24.62</v>
      </c>
      <c r="AV26" s="83">
        <v>24.62</v>
      </c>
      <c r="AW26" s="83">
        <v>24.62</v>
      </c>
      <c r="AX26" s="83">
        <v>24.5</v>
      </c>
      <c r="AY26" s="83">
        <v>24.5</v>
      </c>
      <c r="AZ26" s="83">
        <v>24.25</v>
      </c>
      <c r="BA26" s="83">
        <v>23.6</v>
      </c>
      <c r="BB26" s="83">
        <v>23.6</v>
      </c>
      <c r="BC26" s="83">
        <v>23.5</v>
      </c>
    </row>
    <row r="27" spans="1:55" ht="9.9499999999999993" customHeight="1">
      <c r="A27" s="6"/>
      <c r="B27" s="18"/>
      <c r="C27" s="32"/>
      <c r="D27" s="39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</row>
    <row r="28" spans="1:55" ht="20.100000000000001" customHeight="1">
      <c r="A28" s="6" t="s">
        <v>47</v>
      </c>
      <c r="B28" s="18" t="s">
        <v>48</v>
      </c>
      <c r="C28" s="32" t="s">
        <v>40</v>
      </c>
      <c r="D28" s="37">
        <f>AVERAGE(E28:BC28)</f>
        <v>590.83333333333337</v>
      </c>
      <c r="E28" s="83">
        <v>700</v>
      </c>
      <c r="F28" s="83">
        <v>700</v>
      </c>
      <c r="G28" s="83">
        <v>700</v>
      </c>
      <c r="H28" s="83">
        <v>700</v>
      </c>
      <c r="I28" s="83">
        <v>700</v>
      </c>
      <c r="J28" s="83">
        <v>700</v>
      </c>
      <c r="K28" s="83">
        <v>700</v>
      </c>
      <c r="L28" s="83">
        <v>700</v>
      </c>
      <c r="M28" s="83">
        <v>700</v>
      </c>
      <c r="N28" s="83">
        <v>700</v>
      </c>
      <c r="O28" s="83">
        <v>650</v>
      </c>
      <c r="P28" s="83">
        <v>600</v>
      </c>
      <c r="Q28" s="83">
        <v>550</v>
      </c>
      <c r="R28" s="83">
        <v>550</v>
      </c>
      <c r="S28" s="83">
        <v>550</v>
      </c>
      <c r="T28" s="83">
        <v>550</v>
      </c>
      <c r="U28" s="83">
        <v>550</v>
      </c>
      <c r="V28" s="83">
        <v>582.5</v>
      </c>
      <c r="W28" s="83">
        <v>582.5</v>
      </c>
      <c r="X28" s="83">
        <v>582.5</v>
      </c>
      <c r="Y28" s="83">
        <v>582.5</v>
      </c>
      <c r="Z28" s="83">
        <v>582.5</v>
      </c>
      <c r="AA28" s="83">
        <v>582.5</v>
      </c>
      <c r="AB28" s="83">
        <v>582.5</v>
      </c>
      <c r="AC28" s="83">
        <v>582.5</v>
      </c>
      <c r="AD28" s="83">
        <v>582.5</v>
      </c>
      <c r="AE28" s="83">
        <v>582.5</v>
      </c>
      <c r="AF28" s="83">
        <v>582.5</v>
      </c>
      <c r="AG28" s="83">
        <v>582.5</v>
      </c>
      <c r="AH28" s="83">
        <v>582.5</v>
      </c>
      <c r="AI28" s="83">
        <v>582.5</v>
      </c>
      <c r="AJ28" s="83">
        <v>582.5</v>
      </c>
      <c r="AK28" s="83">
        <v>582.5</v>
      </c>
      <c r="AL28" s="83">
        <v>582.5</v>
      </c>
      <c r="AM28" s="83">
        <v>582.5</v>
      </c>
      <c r="AN28" s="83">
        <v>582.5</v>
      </c>
      <c r="AO28" s="83">
        <v>582.5</v>
      </c>
      <c r="AP28" s="83">
        <v>582.5</v>
      </c>
      <c r="AQ28" s="83">
        <v>582.5</v>
      </c>
      <c r="AR28" s="83">
        <v>582.5</v>
      </c>
      <c r="AS28" s="83">
        <v>582.5</v>
      </c>
      <c r="AT28" s="83">
        <v>582.5</v>
      </c>
      <c r="AU28" s="83">
        <v>550</v>
      </c>
      <c r="AV28" s="83">
        <v>520</v>
      </c>
      <c r="AW28" s="83">
        <v>500</v>
      </c>
      <c r="AX28" s="83">
        <v>500</v>
      </c>
      <c r="AY28" s="83">
        <v>500</v>
      </c>
      <c r="AZ28" s="83">
        <v>500</v>
      </c>
      <c r="BA28" s="83">
        <v>500</v>
      </c>
      <c r="BB28" s="83">
        <v>500</v>
      </c>
      <c r="BC28" s="83">
        <v>500</v>
      </c>
    </row>
    <row r="29" spans="1:55" ht="9.9499999999999993" customHeight="1">
      <c r="A29" s="6"/>
      <c r="B29" s="18"/>
      <c r="C29" s="32"/>
      <c r="D29" s="39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</row>
    <row r="30" spans="1:55" ht="20.100000000000001" customHeight="1">
      <c r="A30" s="6" t="s">
        <v>49</v>
      </c>
      <c r="B30" s="18" t="s">
        <v>38</v>
      </c>
      <c r="C30" s="32" t="s">
        <v>50</v>
      </c>
      <c r="D30" s="37">
        <f>AVERAGE(E30:BC30)</f>
        <v>5187.0098039215691</v>
      </c>
      <c r="E30" s="83">
        <v>3850</v>
      </c>
      <c r="F30" s="83">
        <v>3850</v>
      </c>
      <c r="G30" s="83">
        <v>3900</v>
      </c>
      <c r="H30" s="83">
        <v>3962.5</v>
      </c>
      <c r="I30" s="83">
        <v>4100</v>
      </c>
      <c r="J30" s="83">
        <v>4100</v>
      </c>
      <c r="K30" s="83">
        <v>4250</v>
      </c>
      <c r="L30" s="83">
        <v>4450</v>
      </c>
      <c r="M30" s="83">
        <v>4637.5</v>
      </c>
      <c r="N30" s="83">
        <v>4852.5</v>
      </c>
      <c r="O30" s="83">
        <v>4947.5</v>
      </c>
      <c r="P30" s="83">
        <v>5255</v>
      </c>
      <c r="Q30" s="83">
        <v>5435</v>
      </c>
      <c r="R30" s="83">
        <v>5600</v>
      </c>
      <c r="S30" s="83">
        <v>5700</v>
      </c>
      <c r="T30" s="83">
        <v>5700</v>
      </c>
      <c r="U30" s="83">
        <v>5750</v>
      </c>
      <c r="V30" s="83">
        <v>5675</v>
      </c>
      <c r="W30" s="83">
        <v>5587.5</v>
      </c>
      <c r="X30" s="83">
        <v>5500</v>
      </c>
      <c r="Y30" s="83">
        <v>5350</v>
      </c>
      <c r="Z30" s="83">
        <v>5225</v>
      </c>
      <c r="AA30" s="83">
        <v>5075</v>
      </c>
      <c r="AB30" s="83">
        <v>4845</v>
      </c>
      <c r="AC30" s="83">
        <v>4925</v>
      </c>
      <c r="AD30" s="83">
        <v>5000</v>
      </c>
      <c r="AE30" s="83">
        <v>5300</v>
      </c>
      <c r="AF30" s="83">
        <v>5300</v>
      </c>
      <c r="AG30" s="83">
        <v>5425</v>
      </c>
      <c r="AH30" s="83">
        <v>5550</v>
      </c>
      <c r="AI30" s="83">
        <v>5550</v>
      </c>
      <c r="AJ30" s="83">
        <v>5550</v>
      </c>
      <c r="AK30" s="83">
        <v>5550</v>
      </c>
      <c r="AL30" s="83">
        <v>5550</v>
      </c>
      <c r="AM30" s="83">
        <v>5550</v>
      </c>
      <c r="AN30" s="83">
        <v>5450</v>
      </c>
      <c r="AO30" s="83">
        <v>5400</v>
      </c>
      <c r="AP30" s="83">
        <v>5375</v>
      </c>
      <c r="AQ30" s="83">
        <v>5375</v>
      </c>
      <c r="AR30" s="83">
        <v>5375</v>
      </c>
      <c r="AS30" s="83">
        <v>5425</v>
      </c>
      <c r="AT30" s="83">
        <v>5455</v>
      </c>
      <c r="AU30" s="83">
        <v>5455</v>
      </c>
      <c r="AV30" s="83">
        <v>5530</v>
      </c>
      <c r="AW30" s="83">
        <v>5550</v>
      </c>
      <c r="AX30" s="83">
        <v>5550</v>
      </c>
      <c r="AY30" s="83">
        <v>5550</v>
      </c>
      <c r="AZ30" s="83">
        <v>5550</v>
      </c>
      <c r="BA30" s="83">
        <v>5550</v>
      </c>
      <c r="BB30" s="83">
        <v>5550</v>
      </c>
      <c r="BC30" s="83">
        <v>5550</v>
      </c>
    </row>
    <row r="31" spans="1:55" ht="9.9499999999999993" customHeight="1">
      <c r="A31" s="6"/>
      <c r="B31" s="18"/>
      <c r="C31" s="32"/>
      <c r="D31" s="39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</row>
    <row r="32" spans="1:55" ht="20.100000000000001" customHeight="1">
      <c r="A32" s="6" t="s">
        <v>51</v>
      </c>
      <c r="B32" s="18" t="s">
        <v>41</v>
      </c>
      <c r="C32" s="32" t="s">
        <v>73</v>
      </c>
      <c r="D32" s="37">
        <f>AVERAGE(E32:BC32)</f>
        <v>47.485294117647058</v>
      </c>
      <c r="E32" s="83">
        <v>36.5</v>
      </c>
      <c r="F32" s="83">
        <v>36.5</v>
      </c>
      <c r="G32" s="83">
        <v>37</v>
      </c>
      <c r="H32" s="83">
        <v>37</v>
      </c>
      <c r="I32" s="83">
        <v>37</v>
      </c>
      <c r="J32" s="83">
        <v>37.5</v>
      </c>
      <c r="K32" s="83">
        <v>37.5</v>
      </c>
      <c r="L32" s="83">
        <v>38.75</v>
      </c>
      <c r="M32" s="83">
        <v>38.75</v>
      </c>
      <c r="N32" s="83">
        <v>39.25</v>
      </c>
      <c r="O32" s="83">
        <v>40</v>
      </c>
      <c r="P32" s="83">
        <v>40.25</v>
      </c>
      <c r="Q32" s="83">
        <v>40.6</v>
      </c>
      <c r="R32" s="83">
        <v>41</v>
      </c>
      <c r="S32" s="83">
        <v>41</v>
      </c>
      <c r="T32" s="83">
        <v>41.2</v>
      </c>
      <c r="U32" s="83">
        <v>41.2</v>
      </c>
      <c r="V32" s="83">
        <v>41.5</v>
      </c>
      <c r="W32" s="83">
        <v>41.5</v>
      </c>
      <c r="X32" s="83">
        <v>42.75</v>
      </c>
      <c r="Y32" s="83">
        <v>43</v>
      </c>
      <c r="Z32" s="83">
        <v>43</v>
      </c>
      <c r="AA32" s="83">
        <v>43</v>
      </c>
      <c r="AB32" s="83">
        <v>45</v>
      </c>
      <c r="AC32" s="83">
        <v>45</v>
      </c>
      <c r="AD32" s="83">
        <v>45.25</v>
      </c>
      <c r="AE32" s="83">
        <v>46</v>
      </c>
      <c r="AF32" s="83">
        <v>46</v>
      </c>
      <c r="AG32" s="83">
        <v>46</v>
      </c>
      <c r="AH32" s="83">
        <v>47.25</v>
      </c>
      <c r="AI32" s="83">
        <v>47.25</v>
      </c>
      <c r="AJ32" s="83">
        <v>47.5</v>
      </c>
      <c r="AK32" s="83">
        <v>47.5</v>
      </c>
      <c r="AL32" s="83">
        <v>47.5</v>
      </c>
      <c r="AM32" s="83">
        <v>52</v>
      </c>
      <c r="AN32" s="83">
        <v>52</v>
      </c>
      <c r="AO32" s="83">
        <v>52</v>
      </c>
      <c r="AP32" s="83">
        <v>53</v>
      </c>
      <c r="AQ32" s="83">
        <v>53</v>
      </c>
      <c r="AR32" s="83">
        <v>55.75</v>
      </c>
      <c r="AS32" s="83">
        <v>56</v>
      </c>
      <c r="AT32" s="83">
        <v>56.25</v>
      </c>
      <c r="AU32" s="83">
        <v>56.25</v>
      </c>
      <c r="AV32" s="83">
        <v>60.25</v>
      </c>
      <c r="AW32" s="83">
        <v>60.25</v>
      </c>
      <c r="AX32" s="83">
        <v>61</v>
      </c>
      <c r="AY32" s="83">
        <v>63</v>
      </c>
      <c r="AZ32" s="83">
        <v>64</v>
      </c>
      <c r="BA32" s="83">
        <v>64</v>
      </c>
      <c r="BB32" s="83">
        <v>65</v>
      </c>
      <c r="BC32" s="83">
        <v>72</v>
      </c>
    </row>
    <row r="33" spans="1:55" ht="9.9499999999999993" customHeight="1">
      <c r="A33" s="6"/>
      <c r="B33" s="18"/>
      <c r="C33" s="32"/>
      <c r="D33" s="39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</row>
    <row r="34" spans="1:55" ht="20.100000000000001" customHeight="1">
      <c r="A34" s="6" t="s">
        <v>52</v>
      </c>
      <c r="B34" s="18" t="s">
        <v>34</v>
      </c>
      <c r="C34" s="32" t="s">
        <v>53</v>
      </c>
      <c r="D34" s="37">
        <f>AVERAGE(E34:BC34)</f>
        <v>335.83333333333331</v>
      </c>
      <c r="E34" s="83">
        <v>187.5</v>
      </c>
      <c r="F34" s="83">
        <v>187.5</v>
      </c>
      <c r="G34" s="83">
        <v>197.5</v>
      </c>
      <c r="H34" s="83">
        <v>197.5</v>
      </c>
      <c r="I34" s="83">
        <v>197.5</v>
      </c>
      <c r="J34" s="83">
        <v>197.5</v>
      </c>
      <c r="K34" s="83">
        <v>202.5</v>
      </c>
      <c r="L34" s="83">
        <v>217.5</v>
      </c>
      <c r="M34" s="83">
        <v>217.5</v>
      </c>
      <c r="N34" s="83">
        <v>222.5</v>
      </c>
      <c r="O34" s="83">
        <v>277.5</v>
      </c>
      <c r="P34" s="83">
        <v>287.5</v>
      </c>
      <c r="Q34" s="83">
        <v>300</v>
      </c>
      <c r="R34" s="83">
        <v>300</v>
      </c>
      <c r="S34" s="83">
        <v>320</v>
      </c>
      <c r="T34" s="83">
        <v>330</v>
      </c>
      <c r="U34" s="83">
        <v>340</v>
      </c>
      <c r="V34" s="83">
        <v>355</v>
      </c>
      <c r="W34" s="83">
        <v>367.5</v>
      </c>
      <c r="X34" s="83">
        <v>382.5</v>
      </c>
      <c r="Y34" s="83">
        <v>382.5</v>
      </c>
      <c r="Z34" s="83">
        <v>382.5</v>
      </c>
      <c r="AA34" s="83">
        <v>382.5</v>
      </c>
      <c r="AB34" s="83">
        <v>382.5</v>
      </c>
      <c r="AC34" s="83">
        <v>382.5</v>
      </c>
      <c r="AD34" s="83">
        <v>382.5</v>
      </c>
      <c r="AE34" s="83">
        <v>382.5</v>
      </c>
      <c r="AF34" s="83">
        <v>382.5</v>
      </c>
      <c r="AG34" s="83">
        <v>382.5</v>
      </c>
      <c r="AH34" s="83">
        <v>382.5</v>
      </c>
      <c r="AI34" s="83">
        <v>382.5</v>
      </c>
      <c r="AJ34" s="83">
        <v>382.5</v>
      </c>
      <c r="AK34" s="83">
        <v>382.5</v>
      </c>
      <c r="AL34" s="83">
        <v>382.5</v>
      </c>
      <c r="AM34" s="83">
        <v>382.5</v>
      </c>
      <c r="AN34" s="83">
        <v>382.5</v>
      </c>
      <c r="AO34" s="83">
        <v>382.5</v>
      </c>
      <c r="AP34" s="83">
        <v>382.5</v>
      </c>
      <c r="AQ34" s="83">
        <v>382.5</v>
      </c>
      <c r="AR34" s="83">
        <v>367.5</v>
      </c>
      <c r="AS34" s="83">
        <v>382.5</v>
      </c>
      <c r="AT34" s="83">
        <v>382.5</v>
      </c>
      <c r="AU34" s="83">
        <v>382.5</v>
      </c>
      <c r="AV34" s="83">
        <v>382.5</v>
      </c>
      <c r="AW34" s="83">
        <v>382.5</v>
      </c>
      <c r="AX34" s="83">
        <v>382.5</v>
      </c>
      <c r="AY34" s="83">
        <v>382.5</v>
      </c>
      <c r="AZ34" s="83">
        <v>382.5</v>
      </c>
      <c r="BA34" s="83">
        <v>382.5</v>
      </c>
      <c r="BB34" s="83">
        <v>382.5</v>
      </c>
      <c r="BC34" s="83">
        <v>382.5</v>
      </c>
    </row>
    <row r="35" spans="1:55" ht="9.9499999999999993" customHeight="1">
      <c r="A35" s="6"/>
      <c r="B35" s="18"/>
      <c r="C35" s="32"/>
      <c r="D35" s="39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</row>
    <row r="36" spans="1:55" ht="20.100000000000001" customHeight="1">
      <c r="A36" s="6" t="s">
        <v>54</v>
      </c>
      <c r="B36" s="18" t="s">
        <v>32</v>
      </c>
      <c r="C36" s="32" t="s">
        <v>55</v>
      </c>
      <c r="D36" s="37">
        <f>AVERAGE(E36:BC36)</f>
        <v>823.03921568627447</v>
      </c>
      <c r="E36" s="83">
        <v>875</v>
      </c>
      <c r="F36" s="83">
        <v>900</v>
      </c>
      <c r="G36" s="83">
        <v>935</v>
      </c>
      <c r="H36" s="83">
        <v>947.5</v>
      </c>
      <c r="I36" s="83">
        <v>977.5</v>
      </c>
      <c r="J36" s="83">
        <v>985</v>
      </c>
      <c r="K36" s="83">
        <v>1000</v>
      </c>
      <c r="L36" s="83">
        <v>1002.5</v>
      </c>
      <c r="M36" s="83">
        <v>1002.5</v>
      </c>
      <c r="N36" s="83">
        <v>980</v>
      </c>
      <c r="O36" s="83">
        <v>972.5</v>
      </c>
      <c r="P36" s="83">
        <v>962.5</v>
      </c>
      <c r="Q36" s="83">
        <v>962.5</v>
      </c>
      <c r="R36" s="83">
        <v>962.5</v>
      </c>
      <c r="S36" s="83">
        <v>947.5</v>
      </c>
      <c r="T36" s="83">
        <v>940</v>
      </c>
      <c r="U36" s="83">
        <v>930</v>
      </c>
      <c r="V36" s="83">
        <v>915</v>
      </c>
      <c r="W36" s="83">
        <v>905</v>
      </c>
      <c r="X36" s="83">
        <v>875</v>
      </c>
      <c r="Y36" s="83">
        <v>842.5</v>
      </c>
      <c r="Z36" s="83">
        <v>810</v>
      </c>
      <c r="AA36" s="83">
        <v>797.5</v>
      </c>
      <c r="AB36" s="83">
        <v>790</v>
      </c>
      <c r="AC36" s="83">
        <v>790</v>
      </c>
      <c r="AD36" s="83">
        <v>775</v>
      </c>
      <c r="AE36" s="83">
        <v>775</v>
      </c>
      <c r="AF36" s="83">
        <v>775</v>
      </c>
      <c r="AG36" s="83">
        <v>775</v>
      </c>
      <c r="AH36" s="83">
        <v>775</v>
      </c>
      <c r="AI36" s="83">
        <v>765</v>
      </c>
      <c r="AJ36" s="83">
        <v>750</v>
      </c>
      <c r="AK36" s="83">
        <v>725</v>
      </c>
      <c r="AL36" s="83">
        <v>725</v>
      </c>
      <c r="AM36" s="83">
        <v>717.5</v>
      </c>
      <c r="AN36" s="83">
        <v>705</v>
      </c>
      <c r="AO36" s="83">
        <v>705</v>
      </c>
      <c r="AP36" s="83">
        <v>705</v>
      </c>
      <c r="AQ36" s="83">
        <v>705</v>
      </c>
      <c r="AR36" s="83">
        <v>705</v>
      </c>
      <c r="AS36" s="83">
        <v>705</v>
      </c>
      <c r="AT36" s="83">
        <v>705</v>
      </c>
      <c r="AU36" s="83">
        <v>715</v>
      </c>
      <c r="AV36" s="83">
        <v>720</v>
      </c>
      <c r="AW36" s="83">
        <v>720</v>
      </c>
      <c r="AX36" s="83">
        <v>720</v>
      </c>
      <c r="AY36" s="83">
        <v>720</v>
      </c>
      <c r="AZ36" s="83">
        <v>720</v>
      </c>
      <c r="BA36" s="83">
        <v>720</v>
      </c>
      <c r="BB36" s="83">
        <v>720</v>
      </c>
      <c r="BC36" s="83">
        <v>720</v>
      </c>
    </row>
    <row r="37" spans="1:55" ht="9.9499999999999993" customHeight="1">
      <c r="A37" s="6"/>
      <c r="B37" s="18"/>
      <c r="C37" s="32"/>
      <c r="D37" s="39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</row>
    <row r="38" spans="1:55" ht="20.100000000000001" customHeight="1">
      <c r="A38" s="6" t="s">
        <v>56</v>
      </c>
      <c r="B38" s="18" t="s">
        <v>41</v>
      </c>
      <c r="C38" s="32" t="s">
        <v>40</v>
      </c>
      <c r="D38" s="37">
        <f>AVERAGE(E38:BC38)</f>
        <v>5.0072549019607848</v>
      </c>
      <c r="E38" s="83">
        <v>4.78</v>
      </c>
      <c r="F38" s="83">
        <v>4.78</v>
      </c>
      <c r="G38" s="83">
        <v>4.78</v>
      </c>
      <c r="H38" s="83">
        <v>4.72</v>
      </c>
      <c r="I38" s="83">
        <v>4.72</v>
      </c>
      <c r="J38" s="83">
        <v>4.72</v>
      </c>
      <c r="K38" s="83">
        <v>4.72</v>
      </c>
      <c r="L38" s="83">
        <v>4.68</v>
      </c>
      <c r="M38" s="83">
        <v>4.68</v>
      </c>
      <c r="N38" s="83">
        <v>4.5999999999999996</v>
      </c>
      <c r="O38" s="83">
        <v>4.5999999999999996</v>
      </c>
      <c r="P38" s="83">
        <v>4.5999999999999996</v>
      </c>
      <c r="Q38" s="83">
        <v>4.7</v>
      </c>
      <c r="R38" s="83">
        <v>4.5999999999999996</v>
      </c>
      <c r="S38" s="83">
        <v>4.5999999999999996</v>
      </c>
      <c r="T38" s="83">
        <v>4.5999999999999996</v>
      </c>
      <c r="U38" s="83">
        <v>4.55</v>
      </c>
      <c r="V38" s="83">
        <v>4.45</v>
      </c>
      <c r="W38" s="83">
        <v>4.45</v>
      </c>
      <c r="X38" s="83">
        <v>4.45</v>
      </c>
      <c r="Y38" s="83">
        <v>4.45</v>
      </c>
      <c r="Z38" s="83">
        <v>4.4000000000000004</v>
      </c>
      <c r="AA38" s="83">
        <v>4.4000000000000004</v>
      </c>
      <c r="AB38" s="83">
        <v>4.4000000000000004</v>
      </c>
      <c r="AC38" s="83">
        <v>4.38</v>
      </c>
      <c r="AD38" s="83">
        <v>4.38</v>
      </c>
      <c r="AE38" s="83">
        <v>4.38</v>
      </c>
      <c r="AF38" s="83">
        <v>4.38</v>
      </c>
      <c r="AG38" s="83">
        <v>4.38</v>
      </c>
      <c r="AH38" s="83">
        <v>4.38</v>
      </c>
      <c r="AI38" s="83">
        <v>4.4000000000000004</v>
      </c>
      <c r="AJ38" s="83">
        <v>4.45</v>
      </c>
      <c r="AK38" s="83">
        <v>4.58</v>
      </c>
      <c r="AL38" s="83">
        <v>4.7</v>
      </c>
      <c r="AM38" s="83">
        <v>4.5999999999999996</v>
      </c>
      <c r="AN38" s="83">
        <v>4.72</v>
      </c>
      <c r="AO38" s="83">
        <v>4.75</v>
      </c>
      <c r="AP38" s="83">
        <v>5.08</v>
      </c>
      <c r="AQ38" s="83">
        <v>5.08</v>
      </c>
      <c r="AR38" s="83">
        <v>5.45</v>
      </c>
      <c r="AS38" s="83">
        <v>5.78</v>
      </c>
      <c r="AT38" s="83">
        <v>5.98</v>
      </c>
      <c r="AU38" s="83">
        <v>6.06</v>
      </c>
      <c r="AV38" s="83">
        <v>6.06</v>
      </c>
      <c r="AW38" s="83">
        <v>6.12</v>
      </c>
      <c r="AX38" s="83">
        <v>6.12</v>
      </c>
      <c r="AY38" s="83">
        <v>6.3</v>
      </c>
      <c r="AZ38" s="83">
        <v>6.58</v>
      </c>
      <c r="BA38" s="83">
        <v>6.95</v>
      </c>
      <c r="BB38" s="83">
        <v>7.35</v>
      </c>
      <c r="BC38" s="83">
        <v>7.55</v>
      </c>
    </row>
    <row r="39" spans="1:55" ht="9.9499999999999993" customHeight="1">
      <c r="A39" s="214" t="s">
        <v>102</v>
      </c>
      <c r="B39" s="215"/>
      <c r="C39" s="32"/>
      <c r="D39" s="39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</row>
    <row r="40" spans="1:55" ht="20.100000000000001" customHeight="1">
      <c r="A40" s="6" t="s">
        <v>59</v>
      </c>
      <c r="B40" s="18" t="s">
        <v>60</v>
      </c>
      <c r="C40" s="32" t="s">
        <v>61</v>
      </c>
      <c r="D40" s="37">
        <f>AVERAGE(E40:BC40)</f>
        <v>144.65686274509804</v>
      </c>
      <c r="E40" s="83">
        <v>172.5</v>
      </c>
      <c r="F40" s="83">
        <v>157.5</v>
      </c>
      <c r="G40" s="83">
        <v>157.5</v>
      </c>
      <c r="H40" s="83">
        <v>152.5</v>
      </c>
      <c r="I40" s="83">
        <v>147.5</v>
      </c>
      <c r="J40" s="83">
        <v>127.5</v>
      </c>
      <c r="K40" s="83">
        <v>127.5</v>
      </c>
      <c r="L40" s="83">
        <v>120</v>
      </c>
      <c r="M40" s="83">
        <v>110</v>
      </c>
      <c r="N40" s="83">
        <v>100</v>
      </c>
      <c r="O40" s="83">
        <v>97.5</v>
      </c>
      <c r="P40" s="83">
        <v>100</v>
      </c>
      <c r="Q40" s="83">
        <v>107.5</v>
      </c>
      <c r="R40" s="83">
        <v>107.5</v>
      </c>
      <c r="S40" s="83">
        <v>110</v>
      </c>
      <c r="T40" s="83">
        <v>115</v>
      </c>
      <c r="U40" s="83">
        <v>130</v>
      </c>
      <c r="V40" s="83">
        <v>145</v>
      </c>
      <c r="W40" s="83">
        <v>150</v>
      </c>
      <c r="X40" s="83">
        <v>150</v>
      </c>
      <c r="Y40" s="83">
        <v>175</v>
      </c>
      <c r="Z40" s="83">
        <v>177.5</v>
      </c>
      <c r="AA40" s="83">
        <v>177.5</v>
      </c>
      <c r="AB40" s="83">
        <v>172.5</v>
      </c>
      <c r="AC40" s="83">
        <v>165</v>
      </c>
      <c r="AD40" s="83">
        <v>165</v>
      </c>
      <c r="AE40" s="83">
        <v>160</v>
      </c>
      <c r="AF40" s="83">
        <v>160</v>
      </c>
      <c r="AG40" s="83">
        <v>160</v>
      </c>
      <c r="AH40" s="83">
        <v>160</v>
      </c>
      <c r="AI40" s="83">
        <v>160</v>
      </c>
      <c r="AJ40" s="83">
        <v>160</v>
      </c>
      <c r="AK40" s="83">
        <v>155</v>
      </c>
      <c r="AL40" s="83">
        <v>147.5</v>
      </c>
      <c r="AM40" s="83">
        <v>147.5</v>
      </c>
      <c r="AN40" s="83">
        <v>137.5</v>
      </c>
      <c r="AO40" s="83">
        <v>130</v>
      </c>
      <c r="AP40" s="83">
        <v>130</v>
      </c>
      <c r="AQ40" s="83">
        <v>127.5</v>
      </c>
      <c r="AR40" s="83">
        <v>127.5</v>
      </c>
      <c r="AS40" s="83">
        <v>132.5</v>
      </c>
      <c r="AT40" s="83">
        <v>132.5</v>
      </c>
      <c r="AU40" s="83">
        <v>135</v>
      </c>
      <c r="AV40" s="83">
        <v>140</v>
      </c>
      <c r="AW40" s="83">
        <v>147.5</v>
      </c>
      <c r="AX40" s="83">
        <v>155</v>
      </c>
      <c r="AY40" s="83">
        <v>160</v>
      </c>
      <c r="AZ40" s="83">
        <v>162.5</v>
      </c>
      <c r="BA40" s="83">
        <v>172.5</v>
      </c>
      <c r="BB40" s="83">
        <v>177.5</v>
      </c>
      <c r="BC40" s="83">
        <v>182.5</v>
      </c>
    </row>
    <row r="41" spans="1:55" ht="9.9499999999999993" customHeight="1">
      <c r="A41" s="6"/>
      <c r="B41" s="18"/>
      <c r="C41" s="32"/>
      <c r="D41" s="39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</row>
    <row r="42" spans="1:55" ht="20.100000000000001" customHeight="1">
      <c r="A42" s="6" t="s">
        <v>62</v>
      </c>
      <c r="B42" s="18" t="s">
        <v>41</v>
      </c>
      <c r="C42" s="32" t="s">
        <v>63</v>
      </c>
      <c r="D42" s="37">
        <f>AVERAGE(E42:BC42)</f>
        <v>16.4121568627451</v>
      </c>
      <c r="E42" s="83">
        <v>14.35</v>
      </c>
      <c r="F42" s="83">
        <v>13.6</v>
      </c>
      <c r="G42" s="83">
        <v>13.5</v>
      </c>
      <c r="H42" s="83">
        <v>13.38</v>
      </c>
      <c r="I42" s="83">
        <v>12.75</v>
      </c>
      <c r="J42" s="83">
        <v>12.5</v>
      </c>
      <c r="K42" s="83">
        <v>12.55</v>
      </c>
      <c r="L42" s="83">
        <v>12.75</v>
      </c>
      <c r="M42" s="83">
        <v>13.35</v>
      </c>
      <c r="N42" s="83">
        <v>13.62</v>
      </c>
      <c r="O42" s="83">
        <v>13.85</v>
      </c>
      <c r="P42" s="83">
        <v>14.1</v>
      </c>
      <c r="Q42" s="83">
        <v>14.5</v>
      </c>
      <c r="R42" s="83">
        <v>15.05</v>
      </c>
      <c r="S42" s="83">
        <v>15.05</v>
      </c>
      <c r="T42" s="83">
        <v>15.38</v>
      </c>
      <c r="U42" s="83">
        <v>15.55</v>
      </c>
      <c r="V42" s="83">
        <v>15.55</v>
      </c>
      <c r="W42" s="83">
        <v>15.55</v>
      </c>
      <c r="X42" s="83">
        <v>15.55</v>
      </c>
      <c r="Y42" s="83">
        <v>15.25</v>
      </c>
      <c r="Z42" s="83">
        <v>15.05</v>
      </c>
      <c r="AA42" s="83">
        <v>14.82</v>
      </c>
      <c r="AB42" s="83">
        <v>14.8</v>
      </c>
      <c r="AC42" s="83">
        <v>14.58</v>
      </c>
      <c r="AD42" s="83">
        <v>14.5</v>
      </c>
      <c r="AE42" s="83">
        <v>14</v>
      </c>
      <c r="AF42" s="83">
        <v>13.9</v>
      </c>
      <c r="AG42" s="83">
        <v>13.95</v>
      </c>
      <c r="AH42" s="83">
        <v>14.72</v>
      </c>
      <c r="AI42" s="83">
        <v>15.12</v>
      </c>
      <c r="AJ42" s="83">
        <v>16.25</v>
      </c>
      <c r="AK42" s="83">
        <v>17.5</v>
      </c>
      <c r="AL42" s="83">
        <v>19</v>
      </c>
      <c r="AM42" s="83">
        <v>19</v>
      </c>
      <c r="AN42" s="83">
        <v>19.5</v>
      </c>
      <c r="AO42" s="83">
        <v>19</v>
      </c>
      <c r="AP42" s="83">
        <v>19</v>
      </c>
      <c r="AQ42" s="83">
        <v>19</v>
      </c>
      <c r="AR42" s="83">
        <v>18.38</v>
      </c>
      <c r="AS42" s="83">
        <v>17.88</v>
      </c>
      <c r="AT42" s="83">
        <v>17</v>
      </c>
      <c r="AU42" s="83">
        <v>17</v>
      </c>
      <c r="AV42" s="83">
        <v>16.12</v>
      </c>
      <c r="AW42" s="83">
        <v>15.75</v>
      </c>
      <c r="AX42" s="83">
        <v>16.850000000000001</v>
      </c>
      <c r="AY42" s="83">
        <v>22.5</v>
      </c>
      <c r="AZ42" s="83">
        <v>26.25</v>
      </c>
      <c r="BA42" s="83">
        <v>26.62</v>
      </c>
      <c r="BB42" s="83">
        <v>26</v>
      </c>
      <c r="BC42" s="83">
        <v>25.25</v>
      </c>
    </row>
    <row r="43" spans="1:55" ht="9.9499999999999993" customHeight="1">
      <c r="A43" s="6"/>
      <c r="B43" s="18"/>
      <c r="C43" s="32"/>
      <c r="D43" s="39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</row>
    <row r="44" spans="1:55" ht="20.100000000000001" customHeight="1">
      <c r="A44" s="6" t="s">
        <v>64</v>
      </c>
      <c r="B44" s="18" t="s">
        <v>38</v>
      </c>
      <c r="C44" s="32" t="s">
        <v>40</v>
      </c>
      <c r="D44" s="37">
        <f>AVERAGE(E44:BC44)</f>
        <v>6311.7647058823532</v>
      </c>
      <c r="E44" s="83">
        <v>6200</v>
      </c>
      <c r="F44" s="83">
        <v>6200</v>
      </c>
      <c r="G44" s="83">
        <v>5650</v>
      </c>
      <c r="H44" s="83">
        <v>5650</v>
      </c>
      <c r="I44" s="83">
        <v>5650</v>
      </c>
      <c r="J44" s="83">
        <v>5650</v>
      </c>
      <c r="K44" s="83">
        <v>5650</v>
      </c>
      <c r="L44" s="83">
        <v>5650</v>
      </c>
      <c r="M44" s="83">
        <v>5650</v>
      </c>
      <c r="N44" s="83">
        <v>5650</v>
      </c>
      <c r="O44" s="83">
        <v>5700</v>
      </c>
      <c r="P44" s="83">
        <v>5850</v>
      </c>
      <c r="Q44" s="83">
        <v>5950</v>
      </c>
      <c r="R44" s="83">
        <v>5950</v>
      </c>
      <c r="S44" s="83">
        <v>6000</v>
      </c>
      <c r="T44" s="83">
        <v>6000</v>
      </c>
      <c r="U44" s="83">
        <v>6000</v>
      </c>
      <c r="V44" s="83">
        <v>6000</v>
      </c>
      <c r="W44" s="83">
        <v>6100</v>
      </c>
      <c r="X44" s="83">
        <v>6100</v>
      </c>
      <c r="Y44" s="83">
        <v>6100</v>
      </c>
      <c r="Z44" s="83">
        <v>6100</v>
      </c>
      <c r="AA44" s="83">
        <v>6400</v>
      </c>
      <c r="AB44" s="83">
        <v>6600</v>
      </c>
      <c r="AC44" s="83">
        <v>6750</v>
      </c>
      <c r="AD44" s="83">
        <v>6750</v>
      </c>
      <c r="AE44" s="83">
        <v>6800</v>
      </c>
      <c r="AF44" s="83">
        <v>6800</v>
      </c>
      <c r="AG44" s="83">
        <v>6800</v>
      </c>
      <c r="AH44" s="83">
        <v>6800</v>
      </c>
      <c r="AI44" s="83">
        <v>6900</v>
      </c>
      <c r="AJ44" s="83">
        <v>6900</v>
      </c>
      <c r="AK44" s="83">
        <v>6900</v>
      </c>
      <c r="AL44" s="83">
        <v>6900</v>
      </c>
      <c r="AM44" s="83">
        <v>6900</v>
      </c>
      <c r="AN44" s="83">
        <v>6750</v>
      </c>
      <c r="AO44" s="83">
        <v>6750</v>
      </c>
      <c r="AP44" s="83">
        <v>6750</v>
      </c>
      <c r="AQ44" s="83">
        <v>6750</v>
      </c>
      <c r="AR44" s="83">
        <v>6650</v>
      </c>
      <c r="AS44" s="83">
        <v>6650</v>
      </c>
      <c r="AT44" s="83">
        <v>6450</v>
      </c>
      <c r="AU44" s="83">
        <v>6450</v>
      </c>
      <c r="AV44" s="83">
        <v>6450</v>
      </c>
      <c r="AW44" s="83">
        <v>6450</v>
      </c>
      <c r="AX44" s="83">
        <v>6400</v>
      </c>
      <c r="AY44" s="83">
        <v>6350</v>
      </c>
      <c r="AZ44" s="83">
        <v>6350</v>
      </c>
      <c r="BA44" s="83">
        <v>6350</v>
      </c>
      <c r="BB44" s="83">
        <v>6350</v>
      </c>
      <c r="BC44" s="83">
        <v>6350</v>
      </c>
    </row>
    <row r="45" spans="1:55" ht="9.9499999999999993" customHeight="1">
      <c r="A45" s="6"/>
      <c r="B45" s="18"/>
      <c r="C45" s="32"/>
      <c r="D45" s="39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</row>
    <row r="46" spans="1:55" ht="20.100000000000001" customHeight="1">
      <c r="A46" s="6" t="s">
        <v>65</v>
      </c>
      <c r="B46" s="18" t="s">
        <v>41</v>
      </c>
      <c r="C46" s="32" t="s">
        <v>74</v>
      </c>
      <c r="D46" s="37">
        <f>AVERAGE(E46:BC46)</f>
        <v>40</v>
      </c>
      <c r="E46" s="83">
        <v>40</v>
      </c>
      <c r="F46" s="83">
        <v>40</v>
      </c>
      <c r="G46" s="83">
        <v>40</v>
      </c>
      <c r="H46" s="83">
        <v>40</v>
      </c>
      <c r="I46" s="83">
        <v>40</v>
      </c>
      <c r="J46" s="83">
        <v>40</v>
      </c>
      <c r="K46" s="83">
        <v>40</v>
      </c>
      <c r="L46" s="83">
        <v>40</v>
      </c>
      <c r="M46" s="83">
        <v>40</v>
      </c>
      <c r="N46" s="83">
        <v>40</v>
      </c>
      <c r="O46" s="83">
        <v>40</v>
      </c>
      <c r="P46" s="83">
        <v>40</v>
      </c>
      <c r="Q46" s="83">
        <v>40</v>
      </c>
      <c r="R46" s="83">
        <v>40</v>
      </c>
      <c r="S46" s="83">
        <v>40</v>
      </c>
      <c r="T46" s="83">
        <v>40</v>
      </c>
      <c r="U46" s="83">
        <v>40</v>
      </c>
      <c r="V46" s="83">
        <v>40</v>
      </c>
      <c r="W46" s="83">
        <v>40</v>
      </c>
      <c r="X46" s="83">
        <v>40</v>
      </c>
      <c r="Y46" s="83">
        <v>40</v>
      </c>
      <c r="Z46" s="83">
        <v>40</v>
      </c>
      <c r="AA46" s="83">
        <v>40</v>
      </c>
      <c r="AB46" s="83">
        <v>40</v>
      </c>
      <c r="AC46" s="83">
        <v>40</v>
      </c>
      <c r="AD46" s="83">
        <v>40</v>
      </c>
      <c r="AE46" s="83">
        <v>40</v>
      </c>
      <c r="AF46" s="83">
        <v>40</v>
      </c>
      <c r="AG46" s="83">
        <v>40</v>
      </c>
      <c r="AH46" s="83">
        <v>40</v>
      </c>
      <c r="AI46" s="83">
        <v>40</v>
      </c>
      <c r="AJ46" s="83">
        <v>40</v>
      </c>
      <c r="AK46" s="83">
        <v>40</v>
      </c>
      <c r="AL46" s="83">
        <v>40</v>
      </c>
      <c r="AM46" s="83">
        <v>40</v>
      </c>
      <c r="AN46" s="83">
        <v>40</v>
      </c>
      <c r="AO46" s="83">
        <v>40</v>
      </c>
      <c r="AP46" s="83">
        <v>40</v>
      </c>
      <c r="AQ46" s="83">
        <v>40</v>
      </c>
      <c r="AR46" s="83">
        <v>40</v>
      </c>
      <c r="AS46" s="83">
        <v>40</v>
      </c>
      <c r="AT46" s="83">
        <v>40</v>
      </c>
      <c r="AU46" s="83">
        <v>40</v>
      </c>
      <c r="AV46" s="83">
        <v>40</v>
      </c>
      <c r="AW46" s="83">
        <v>40</v>
      </c>
      <c r="AX46" s="83">
        <v>40</v>
      </c>
      <c r="AY46" s="83">
        <v>40</v>
      </c>
      <c r="AZ46" s="83">
        <v>40</v>
      </c>
      <c r="BA46" s="83">
        <v>40</v>
      </c>
      <c r="BB46" s="83">
        <v>40</v>
      </c>
      <c r="BC46" s="83">
        <v>40</v>
      </c>
    </row>
    <row r="47" spans="1:55" ht="9.9499999999999993" customHeight="1">
      <c r="A47" s="6"/>
      <c r="B47" s="18"/>
      <c r="C47" s="32"/>
      <c r="D47" s="39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</row>
    <row r="48" spans="1:55" ht="20.100000000000001" customHeight="1">
      <c r="A48" s="6" t="s">
        <v>66</v>
      </c>
      <c r="B48" s="18" t="s">
        <v>67</v>
      </c>
      <c r="C48" s="32" t="s">
        <v>68</v>
      </c>
      <c r="D48" s="37">
        <f>AVERAGE(E48:BC48)</f>
        <v>260.80392156862746</v>
      </c>
      <c r="E48" s="83">
        <v>262.5</v>
      </c>
      <c r="F48" s="83">
        <v>262.5</v>
      </c>
      <c r="G48" s="83">
        <v>262.5</v>
      </c>
      <c r="H48" s="83">
        <v>267.5</v>
      </c>
      <c r="I48" s="83">
        <v>272.5</v>
      </c>
      <c r="J48" s="83">
        <v>280</v>
      </c>
      <c r="K48" s="83">
        <v>282.5</v>
      </c>
      <c r="L48" s="83">
        <v>282.5</v>
      </c>
      <c r="M48" s="83">
        <v>282.5</v>
      </c>
      <c r="N48" s="83">
        <v>282.5</v>
      </c>
      <c r="O48" s="83">
        <v>282.5</v>
      </c>
      <c r="P48" s="83">
        <v>282.5</v>
      </c>
      <c r="Q48" s="83">
        <v>282.5</v>
      </c>
      <c r="R48" s="83">
        <v>272.5</v>
      </c>
      <c r="S48" s="83">
        <v>267.5</v>
      </c>
      <c r="T48" s="83">
        <v>265</v>
      </c>
      <c r="U48" s="83">
        <v>265</v>
      </c>
      <c r="V48" s="83">
        <v>260</v>
      </c>
      <c r="W48" s="83">
        <v>255</v>
      </c>
      <c r="X48" s="83">
        <v>255</v>
      </c>
      <c r="Y48" s="83">
        <v>255</v>
      </c>
      <c r="Z48" s="83">
        <v>250</v>
      </c>
      <c r="AA48" s="83">
        <v>255</v>
      </c>
      <c r="AB48" s="83">
        <v>255</v>
      </c>
      <c r="AC48" s="83">
        <v>255</v>
      </c>
      <c r="AD48" s="83">
        <v>255</v>
      </c>
      <c r="AE48" s="83">
        <v>255</v>
      </c>
      <c r="AF48" s="83">
        <v>255</v>
      </c>
      <c r="AG48" s="83">
        <v>245</v>
      </c>
      <c r="AH48" s="83">
        <v>253</v>
      </c>
      <c r="AI48" s="83">
        <v>253</v>
      </c>
      <c r="AJ48" s="83">
        <v>253</v>
      </c>
      <c r="AK48" s="83">
        <v>260</v>
      </c>
      <c r="AL48" s="83">
        <v>260</v>
      </c>
      <c r="AM48" s="83">
        <v>260</v>
      </c>
      <c r="AN48" s="83">
        <v>260</v>
      </c>
      <c r="AO48" s="83">
        <v>260</v>
      </c>
      <c r="AP48" s="83">
        <v>257.5</v>
      </c>
      <c r="AQ48" s="83">
        <v>257.5</v>
      </c>
      <c r="AR48" s="83">
        <v>257.5</v>
      </c>
      <c r="AS48" s="83">
        <v>257.5</v>
      </c>
      <c r="AT48" s="83">
        <v>257.5</v>
      </c>
      <c r="AU48" s="83">
        <v>257.5</v>
      </c>
      <c r="AV48" s="83">
        <v>254.5</v>
      </c>
      <c r="AW48" s="83">
        <v>254.5</v>
      </c>
      <c r="AX48" s="83">
        <v>254.5</v>
      </c>
      <c r="AY48" s="83">
        <v>247.5</v>
      </c>
      <c r="AZ48" s="83">
        <v>247.5</v>
      </c>
      <c r="BA48" s="83">
        <v>244.5</v>
      </c>
      <c r="BB48" s="83">
        <v>244.5</v>
      </c>
      <c r="BC48" s="83">
        <v>244.5</v>
      </c>
    </row>
    <row r="49" spans="1:55" ht="9.9499999999999993" customHeight="1">
      <c r="A49" s="6"/>
      <c r="B49" s="18"/>
      <c r="C49" s="32"/>
      <c r="D49" s="39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</row>
    <row r="50" spans="1:55" ht="20.100000000000001" customHeight="1">
      <c r="A50" s="6" t="s">
        <v>70</v>
      </c>
      <c r="B50" s="18" t="s">
        <v>32</v>
      </c>
      <c r="C50" s="32" t="s">
        <v>77</v>
      </c>
      <c r="D50" s="37">
        <f>AVERAGE(E50:BC50)</f>
        <v>25.580392156862743</v>
      </c>
      <c r="E50" s="83">
        <v>26.5</v>
      </c>
      <c r="F50" s="83">
        <v>26.5</v>
      </c>
      <c r="G50" s="83">
        <v>26.5</v>
      </c>
      <c r="H50" s="83">
        <v>26.5</v>
      </c>
      <c r="I50" s="83">
        <v>26.5</v>
      </c>
      <c r="J50" s="83">
        <v>26.5</v>
      </c>
      <c r="K50" s="83">
        <v>26.5</v>
      </c>
      <c r="L50" s="83">
        <v>26.5</v>
      </c>
      <c r="M50" s="83">
        <v>26.5</v>
      </c>
      <c r="N50" s="83">
        <v>26.5</v>
      </c>
      <c r="O50" s="83">
        <v>26.5</v>
      </c>
      <c r="P50" s="83">
        <v>26.5</v>
      </c>
      <c r="Q50" s="83">
        <v>26.5</v>
      </c>
      <c r="R50" s="83">
        <v>26.5</v>
      </c>
      <c r="S50" s="83">
        <v>26.5</v>
      </c>
      <c r="T50" s="83">
        <v>26.5</v>
      </c>
      <c r="U50" s="83">
        <v>26.5</v>
      </c>
      <c r="V50" s="83">
        <v>26.5</v>
      </c>
      <c r="W50" s="83">
        <v>26.5</v>
      </c>
      <c r="X50" s="83">
        <v>26.6</v>
      </c>
      <c r="Y50" s="83">
        <v>26.5</v>
      </c>
      <c r="Z50" s="83">
        <v>26.5</v>
      </c>
      <c r="AA50" s="83">
        <v>26.5</v>
      </c>
      <c r="AB50" s="83">
        <v>26.5</v>
      </c>
      <c r="AC50" s="83">
        <v>26.5</v>
      </c>
      <c r="AD50" s="83">
        <v>26.5</v>
      </c>
      <c r="AE50" s="83">
        <v>26.5</v>
      </c>
      <c r="AF50" s="83">
        <v>26.5</v>
      </c>
      <c r="AG50" s="83">
        <v>26.5</v>
      </c>
      <c r="AH50" s="83">
        <v>26.5</v>
      </c>
      <c r="AI50" s="83">
        <v>26.5</v>
      </c>
      <c r="AJ50" s="83">
        <v>26.5</v>
      </c>
      <c r="AK50" s="83">
        <v>26.5</v>
      </c>
      <c r="AL50" s="83">
        <v>26.5</v>
      </c>
      <c r="AM50" s="83">
        <v>26.5</v>
      </c>
      <c r="AN50" s="83">
        <v>26.5</v>
      </c>
      <c r="AO50" s="83">
        <v>26.5</v>
      </c>
      <c r="AP50" s="83">
        <v>21.5</v>
      </c>
      <c r="AQ50" s="83">
        <v>22.5</v>
      </c>
      <c r="AR50" s="83">
        <v>22.5</v>
      </c>
      <c r="AS50" s="83">
        <v>22.5</v>
      </c>
      <c r="AT50" s="83">
        <v>22.5</v>
      </c>
      <c r="AU50" s="83">
        <v>22.5</v>
      </c>
      <c r="AV50" s="83">
        <v>24.5</v>
      </c>
      <c r="AW50" s="83">
        <v>24.5</v>
      </c>
      <c r="AX50" s="83">
        <v>23.5</v>
      </c>
      <c r="AY50" s="83">
        <v>23.5</v>
      </c>
      <c r="AZ50" s="83">
        <v>23.5</v>
      </c>
      <c r="BA50" s="83">
        <v>23.5</v>
      </c>
      <c r="BB50" s="83">
        <v>23.5</v>
      </c>
      <c r="BC50" s="83">
        <v>23.5</v>
      </c>
    </row>
    <row r="51" spans="1:55" ht="9.9499999999999993" customHeight="1">
      <c r="A51" s="6"/>
      <c r="B51" s="18"/>
      <c r="C51" s="32"/>
      <c r="D51" s="39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</row>
    <row r="52" spans="1:55" ht="20.100000000000001" customHeight="1" thickBot="1">
      <c r="A52" s="6" t="s">
        <v>72</v>
      </c>
      <c r="B52" s="18" t="s">
        <v>34</v>
      </c>
      <c r="C52" s="32" t="s">
        <v>35</v>
      </c>
      <c r="D52" s="38">
        <f>AVERAGE(E52:BC52)</f>
        <v>322.08823529411762</v>
      </c>
      <c r="E52" s="83">
        <v>262.5</v>
      </c>
      <c r="F52" s="83">
        <v>272.5</v>
      </c>
      <c r="G52" s="83">
        <v>272.5</v>
      </c>
      <c r="H52" s="83">
        <v>277.5</v>
      </c>
      <c r="I52" s="83">
        <v>302.5</v>
      </c>
      <c r="J52" s="83">
        <v>295.5</v>
      </c>
      <c r="K52" s="83">
        <v>277.5</v>
      </c>
      <c r="L52" s="83">
        <v>285.5</v>
      </c>
      <c r="M52" s="83">
        <v>304.5</v>
      </c>
      <c r="N52" s="83">
        <v>284.5</v>
      </c>
      <c r="O52" s="83">
        <v>312.5</v>
      </c>
      <c r="P52" s="83">
        <v>322.5</v>
      </c>
      <c r="Q52" s="83">
        <v>347.5</v>
      </c>
      <c r="R52" s="83">
        <v>352.5</v>
      </c>
      <c r="S52" s="83">
        <v>351.5</v>
      </c>
      <c r="T52" s="83">
        <v>347.5</v>
      </c>
      <c r="U52" s="83">
        <v>362.5</v>
      </c>
      <c r="V52" s="83">
        <v>378.5</v>
      </c>
      <c r="W52" s="83">
        <v>397.5</v>
      </c>
      <c r="X52" s="83">
        <v>375.5</v>
      </c>
      <c r="Y52" s="83">
        <v>352.5</v>
      </c>
      <c r="Z52" s="83">
        <v>337.5</v>
      </c>
      <c r="AA52" s="83">
        <v>312.5</v>
      </c>
      <c r="AB52" s="83">
        <v>302.5</v>
      </c>
      <c r="AC52" s="83">
        <v>307.5</v>
      </c>
      <c r="AD52" s="83">
        <v>317.5</v>
      </c>
      <c r="AE52" s="83">
        <v>325.5</v>
      </c>
      <c r="AF52" s="83">
        <v>329.5</v>
      </c>
      <c r="AG52" s="83">
        <v>312.5</v>
      </c>
      <c r="AH52" s="83">
        <v>315.5</v>
      </c>
      <c r="AI52" s="83">
        <v>322.5</v>
      </c>
      <c r="AJ52" s="83">
        <v>323.5</v>
      </c>
      <c r="AK52" s="83">
        <v>332.5</v>
      </c>
      <c r="AL52" s="83">
        <v>343.5</v>
      </c>
      <c r="AM52" s="83">
        <v>345.5</v>
      </c>
      <c r="AN52" s="83">
        <v>342.5</v>
      </c>
      <c r="AO52" s="83">
        <v>315.5</v>
      </c>
      <c r="AP52" s="83">
        <v>307.5</v>
      </c>
      <c r="AQ52" s="83">
        <v>320.5</v>
      </c>
      <c r="AR52" s="83">
        <v>302.5</v>
      </c>
      <c r="AS52" s="83">
        <v>307.5</v>
      </c>
      <c r="AT52" s="83">
        <v>331.5</v>
      </c>
      <c r="AU52" s="83">
        <v>321.5</v>
      </c>
      <c r="AV52" s="83">
        <v>322.5</v>
      </c>
      <c r="AW52" s="83">
        <v>335.5</v>
      </c>
      <c r="AX52" s="83">
        <v>320.5</v>
      </c>
      <c r="AY52" s="83">
        <v>325.5</v>
      </c>
      <c r="AZ52" s="83">
        <v>327.5</v>
      </c>
      <c r="BA52" s="83">
        <v>327.5</v>
      </c>
      <c r="BB52" s="83">
        <v>327.5</v>
      </c>
      <c r="BC52" s="83">
        <v>327.5</v>
      </c>
    </row>
    <row r="53" spans="1:55" ht="20.100000000000001" customHeight="1" thickTop="1">
      <c r="A53" s="210" t="s">
        <v>107</v>
      </c>
      <c r="B53" s="211"/>
      <c r="C53" s="211"/>
      <c r="D53" s="34"/>
      <c r="E53" s="3"/>
      <c r="F53" s="9"/>
      <c r="H53" s="9"/>
      <c r="I53" s="3"/>
      <c r="J53" s="9"/>
      <c r="K53" s="3"/>
      <c r="M53" s="9"/>
      <c r="N53" s="9"/>
      <c r="O53" s="9"/>
      <c r="P53" s="9"/>
      <c r="Q53" s="9"/>
      <c r="R53" s="9"/>
      <c r="S53" s="9"/>
      <c r="T53" s="9"/>
    </row>
    <row r="54" spans="1:55" ht="20.100000000000001" customHeight="1">
      <c r="A54" s="212" t="s">
        <v>30</v>
      </c>
      <c r="B54" s="213"/>
      <c r="C54" s="213"/>
      <c r="D54" s="29"/>
      <c r="E54" s="9"/>
      <c r="F54" s="3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55" ht="20.100000000000001" customHeight="1">
      <c r="A55" s="213"/>
      <c r="B55" s="213"/>
      <c r="C55" s="213"/>
      <c r="D55" s="29"/>
      <c r="E55" s="3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55" ht="20.100000000000001" customHeight="1">
      <c r="A56" s="13"/>
      <c r="B56" s="12"/>
      <c r="C56" s="12"/>
      <c r="D56" s="12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55" ht="20.100000000000001" customHeight="1">
      <c r="A57" s="13"/>
      <c r="B57" s="12"/>
      <c r="C57" s="12"/>
      <c r="D57" s="12"/>
      <c r="E57" s="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55" ht="20.100000000000001" customHeight="1">
      <c r="A58" s="13"/>
      <c r="B58" s="12"/>
      <c r="C58" s="12"/>
      <c r="D58" s="12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55" ht="20.100000000000001" customHeight="1">
      <c r="A59" s="13"/>
      <c r="B59" s="12"/>
      <c r="C59" s="12"/>
      <c r="D59" s="12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55" ht="20.100000000000001" customHeight="1">
      <c r="A60" s="13"/>
      <c r="B60" s="12"/>
      <c r="C60" s="12"/>
      <c r="D60" s="12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55" ht="20.100000000000001" customHeight="1">
      <c r="A61" s="13"/>
      <c r="B61" s="12"/>
      <c r="C61" s="12"/>
      <c r="D61" s="12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55" ht="20.100000000000001" customHeight="1">
      <c r="A62" s="13"/>
      <c r="B62" s="12"/>
      <c r="C62" s="12"/>
      <c r="D62" s="12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55">
      <c r="A63" s="11"/>
      <c r="B63" s="11"/>
      <c r="C63" s="11"/>
      <c r="D63" s="11"/>
    </row>
    <row r="65" spans="1:2">
      <c r="A65" s="221"/>
      <c r="B65" s="221"/>
    </row>
    <row r="66" spans="1:2">
      <c r="A66" s="221"/>
      <c r="B66" s="221"/>
    </row>
  </sheetData>
  <mergeCells count="11">
    <mergeCell ref="A13:B13"/>
    <mergeCell ref="A15:B15"/>
    <mergeCell ref="A17:B17"/>
    <mergeCell ref="A19:B19"/>
    <mergeCell ref="A1:C1"/>
    <mergeCell ref="A65:B66"/>
    <mergeCell ref="A21:B21"/>
    <mergeCell ref="A39:B39"/>
    <mergeCell ref="A53:C53"/>
    <mergeCell ref="A54:C54"/>
    <mergeCell ref="A55:C55"/>
  </mergeCells>
  <phoneticPr fontId="1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C64"/>
  <sheetViews>
    <sheetView zoomScaleNormal="100" workbookViewId="0">
      <pane xSplit="4" ySplit="2" topLeftCell="E21" activePane="bottomRight" state="frozen"/>
      <selection pane="topRight" activeCell="E1" sqref="E1"/>
      <selection pane="bottomLeft" activeCell="A3" sqref="A3"/>
      <selection pane="bottomRight" activeCell="E48" sqref="E48"/>
    </sheetView>
  </sheetViews>
  <sheetFormatPr defaultRowHeight="16.5"/>
  <cols>
    <col min="1" max="2" width="9.625" customWidth="1"/>
    <col min="3" max="3" width="20.625" customWidth="1"/>
    <col min="4" max="4" width="12.625" customWidth="1"/>
    <col min="5" max="55" width="10.625" customWidth="1"/>
  </cols>
  <sheetData>
    <row r="1" spans="1:55" ht="30" customHeight="1" thickBot="1">
      <c r="A1" s="207" t="s">
        <v>0</v>
      </c>
      <c r="B1" s="208"/>
      <c r="C1" s="209"/>
      <c r="D1" s="12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55" ht="24.95" customHeight="1" thickTop="1" thickBot="1">
      <c r="A2" s="4" t="s">
        <v>2</v>
      </c>
      <c r="B2" s="4" t="s">
        <v>1</v>
      </c>
      <c r="C2" s="4" t="s">
        <v>3</v>
      </c>
      <c r="D2" s="31" t="s">
        <v>105</v>
      </c>
      <c r="E2" s="21">
        <v>38359</v>
      </c>
      <c r="F2" s="21">
        <v>38366</v>
      </c>
      <c r="G2" s="21">
        <v>38373</v>
      </c>
      <c r="H2" s="21">
        <v>38380</v>
      </c>
      <c r="I2" s="21">
        <v>38387</v>
      </c>
      <c r="J2" s="21">
        <v>38394</v>
      </c>
      <c r="K2" s="21">
        <v>38401</v>
      </c>
      <c r="L2" s="21">
        <v>38408</v>
      </c>
      <c r="M2" s="21">
        <v>38415</v>
      </c>
      <c r="N2" s="21">
        <v>38422</v>
      </c>
      <c r="O2" s="21">
        <v>38429</v>
      </c>
      <c r="P2" s="21">
        <v>38436</v>
      </c>
      <c r="Q2" s="21">
        <v>38443</v>
      </c>
      <c r="R2" s="21">
        <v>38450</v>
      </c>
      <c r="S2" s="21">
        <v>38457</v>
      </c>
      <c r="T2" s="21">
        <v>38464</v>
      </c>
      <c r="U2" s="21">
        <v>38471</v>
      </c>
      <c r="V2" s="21">
        <v>38476</v>
      </c>
      <c r="W2" s="21">
        <v>38485</v>
      </c>
      <c r="X2" s="21">
        <v>38492</v>
      </c>
      <c r="Y2" s="21">
        <v>38499</v>
      </c>
      <c r="Z2" s="21">
        <v>38506</v>
      </c>
      <c r="AA2" s="21">
        <v>38513</v>
      </c>
      <c r="AB2" s="21">
        <v>38520</v>
      </c>
      <c r="AC2" s="21">
        <v>38527</v>
      </c>
      <c r="AD2" s="21">
        <v>38534</v>
      </c>
      <c r="AE2" s="21">
        <v>38541</v>
      </c>
      <c r="AF2" s="21">
        <v>38548</v>
      </c>
      <c r="AG2" s="21">
        <v>38555</v>
      </c>
      <c r="AH2" s="21">
        <v>38562</v>
      </c>
      <c r="AI2" s="21">
        <v>38569</v>
      </c>
      <c r="AJ2" s="21">
        <v>38576</v>
      </c>
      <c r="AK2" s="21">
        <v>38583</v>
      </c>
      <c r="AL2" s="21">
        <v>38590</v>
      </c>
      <c r="AM2" s="21">
        <v>38597</v>
      </c>
      <c r="AN2" s="21">
        <v>38604</v>
      </c>
      <c r="AO2" s="21">
        <v>38611</v>
      </c>
      <c r="AP2" s="21">
        <v>38618</v>
      </c>
      <c r="AQ2" s="21">
        <v>38625</v>
      </c>
      <c r="AR2" s="21">
        <v>38632</v>
      </c>
      <c r="AS2" s="21">
        <v>38639</v>
      </c>
      <c r="AT2" s="21">
        <v>38646</v>
      </c>
      <c r="AU2" s="21">
        <v>38653</v>
      </c>
      <c r="AV2" s="21">
        <v>38660</v>
      </c>
      <c r="AW2" s="21">
        <v>38667</v>
      </c>
      <c r="AX2" s="21">
        <v>38674</v>
      </c>
      <c r="AY2" s="21">
        <v>38681</v>
      </c>
      <c r="AZ2" s="21">
        <v>38688</v>
      </c>
      <c r="BA2" s="21">
        <v>38695</v>
      </c>
      <c r="BB2" s="21">
        <v>38702</v>
      </c>
      <c r="BC2" s="21">
        <v>38716</v>
      </c>
    </row>
    <row r="3" spans="1:55" ht="9.9499999999999993" customHeight="1" thickBot="1">
      <c r="A3" s="10"/>
      <c r="B3" s="10"/>
      <c r="C3" s="10"/>
      <c r="D3" s="3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2"/>
    </row>
    <row r="4" spans="1:55" ht="20.100000000000001" customHeight="1" thickTop="1">
      <c r="A4" s="6" t="s">
        <v>31</v>
      </c>
      <c r="B4" s="17" t="s">
        <v>32</v>
      </c>
      <c r="C4" s="32" t="s">
        <v>109</v>
      </c>
      <c r="D4" s="35">
        <f>AVERAGE(E4:BC4)</f>
        <v>395</v>
      </c>
      <c r="E4" s="83">
        <v>395</v>
      </c>
      <c r="F4" s="83">
        <v>395</v>
      </c>
      <c r="G4" s="83">
        <v>395</v>
      </c>
      <c r="H4" s="83">
        <v>395</v>
      </c>
      <c r="I4" s="83">
        <v>395</v>
      </c>
      <c r="J4" s="83">
        <v>395</v>
      </c>
      <c r="K4" s="83">
        <v>395</v>
      </c>
      <c r="L4" s="83">
        <v>395</v>
      </c>
      <c r="M4" s="83">
        <v>395</v>
      </c>
      <c r="N4" s="83">
        <v>395</v>
      </c>
      <c r="O4" s="83">
        <v>395</v>
      </c>
      <c r="P4" s="83">
        <v>395</v>
      </c>
      <c r="Q4" s="83">
        <v>395</v>
      </c>
      <c r="R4" s="83">
        <v>395</v>
      </c>
      <c r="S4" s="83">
        <v>395</v>
      </c>
      <c r="T4" s="83">
        <v>395</v>
      </c>
      <c r="U4" s="83">
        <v>395</v>
      </c>
      <c r="V4" s="83">
        <v>395</v>
      </c>
      <c r="W4" s="83">
        <v>395</v>
      </c>
      <c r="X4" s="83">
        <v>395</v>
      </c>
      <c r="Y4" s="83">
        <v>395</v>
      </c>
      <c r="Z4" s="83">
        <v>395</v>
      </c>
      <c r="AA4" s="83">
        <v>395</v>
      </c>
      <c r="AB4" s="83">
        <v>395</v>
      </c>
      <c r="AC4" s="83">
        <v>395</v>
      </c>
      <c r="AD4" s="83">
        <v>395</v>
      </c>
      <c r="AE4" s="83">
        <v>395</v>
      </c>
      <c r="AF4" s="83">
        <v>395</v>
      </c>
      <c r="AG4" s="83">
        <v>395</v>
      </c>
      <c r="AH4" s="83">
        <v>395</v>
      </c>
      <c r="AI4" s="83">
        <v>395</v>
      </c>
      <c r="AJ4" s="83">
        <v>395</v>
      </c>
      <c r="AK4" s="83">
        <v>395</v>
      </c>
      <c r="AL4" s="83">
        <v>395</v>
      </c>
      <c r="AM4" s="83">
        <v>395</v>
      </c>
      <c r="AN4" s="83">
        <v>395</v>
      </c>
      <c r="AO4" s="83">
        <v>395</v>
      </c>
      <c r="AP4" s="83">
        <v>395</v>
      </c>
      <c r="AQ4" s="83">
        <v>395</v>
      </c>
      <c r="AR4" s="83">
        <v>395</v>
      </c>
      <c r="AS4" s="83">
        <v>395</v>
      </c>
      <c r="AT4" s="83">
        <v>395</v>
      </c>
      <c r="AU4" s="83">
        <v>395</v>
      </c>
      <c r="AV4" s="83">
        <v>395</v>
      </c>
      <c r="AW4" s="83">
        <v>395</v>
      </c>
      <c r="AX4" s="83">
        <v>395</v>
      </c>
      <c r="AY4" s="83">
        <v>395</v>
      </c>
      <c r="AZ4" s="83">
        <v>395</v>
      </c>
      <c r="BA4" s="83">
        <v>395</v>
      </c>
      <c r="BB4" s="83">
        <v>395</v>
      </c>
      <c r="BC4" s="83">
        <v>395</v>
      </c>
    </row>
    <row r="5" spans="1:55" ht="9.9499999999999993" customHeight="1">
      <c r="A5" s="6"/>
      <c r="B5" s="18"/>
      <c r="C5" s="32"/>
      <c r="D5" s="39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</row>
    <row r="6" spans="1:55" ht="20.100000000000001" customHeight="1">
      <c r="A6" s="6" t="s">
        <v>33</v>
      </c>
      <c r="B6" s="18" t="s">
        <v>34</v>
      </c>
      <c r="C6" s="32" t="s">
        <v>35</v>
      </c>
      <c r="D6" s="37">
        <f>AVERAGE(E6:BC6)</f>
        <v>2033.6274509803923</v>
      </c>
      <c r="E6" s="83">
        <v>1310</v>
      </c>
      <c r="F6" s="83">
        <v>1370</v>
      </c>
      <c r="G6" s="83">
        <v>1490</v>
      </c>
      <c r="H6" s="83">
        <v>1492.5</v>
      </c>
      <c r="I6" s="83">
        <v>1525</v>
      </c>
      <c r="J6" s="83">
        <v>1625</v>
      </c>
      <c r="K6" s="83">
        <v>1605</v>
      </c>
      <c r="L6" s="83">
        <v>1525</v>
      </c>
      <c r="M6" s="83">
        <v>1500</v>
      </c>
      <c r="N6" s="83">
        <v>1575</v>
      </c>
      <c r="O6" s="83">
        <v>1542.5</v>
      </c>
      <c r="P6" s="83">
        <v>1542.5</v>
      </c>
      <c r="Q6" s="83">
        <v>1505</v>
      </c>
      <c r="R6" s="83">
        <v>1475</v>
      </c>
      <c r="S6" s="83">
        <v>1475</v>
      </c>
      <c r="T6" s="83">
        <v>1490</v>
      </c>
      <c r="U6" s="83">
        <v>1490</v>
      </c>
      <c r="V6" s="83">
        <v>1510</v>
      </c>
      <c r="W6" s="83">
        <v>1537.5</v>
      </c>
      <c r="X6" s="83">
        <v>1550</v>
      </c>
      <c r="Y6" s="83">
        <v>1550</v>
      </c>
      <c r="Z6" s="83">
        <v>1615</v>
      </c>
      <c r="AA6" s="83">
        <v>1715</v>
      </c>
      <c r="AB6" s="83">
        <v>1905</v>
      </c>
      <c r="AC6" s="83">
        <v>2025</v>
      </c>
      <c r="AD6" s="83">
        <v>1910</v>
      </c>
      <c r="AE6" s="83">
        <v>1825</v>
      </c>
      <c r="AF6" s="83">
        <v>2030</v>
      </c>
      <c r="AG6" s="83">
        <v>1990</v>
      </c>
      <c r="AH6" s="83">
        <v>1975</v>
      </c>
      <c r="AI6" s="83">
        <v>2025</v>
      </c>
      <c r="AJ6" s="83">
        <v>2035</v>
      </c>
      <c r="AK6" s="83">
        <v>2025</v>
      </c>
      <c r="AL6" s="83">
        <v>2070</v>
      </c>
      <c r="AM6" s="83">
        <v>2220</v>
      </c>
      <c r="AN6" s="83">
        <v>2475</v>
      </c>
      <c r="AO6" s="83">
        <v>2475</v>
      </c>
      <c r="AP6" s="83">
        <v>2520</v>
      </c>
      <c r="AQ6" s="83">
        <v>2675</v>
      </c>
      <c r="AR6" s="83">
        <v>2800</v>
      </c>
      <c r="AS6" s="83">
        <v>2680</v>
      </c>
      <c r="AT6" s="83">
        <v>2660</v>
      </c>
      <c r="AU6" s="83">
        <v>2680</v>
      </c>
      <c r="AV6" s="83">
        <v>2720</v>
      </c>
      <c r="AW6" s="83">
        <v>2925</v>
      </c>
      <c r="AX6" s="83">
        <v>3090</v>
      </c>
      <c r="AY6" s="83">
        <v>2980</v>
      </c>
      <c r="AZ6" s="83">
        <v>2995</v>
      </c>
      <c r="BA6" s="83">
        <v>3010</v>
      </c>
      <c r="BB6" s="83">
        <v>3000</v>
      </c>
      <c r="BC6" s="83">
        <v>2980</v>
      </c>
    </row>
    <row r="7" spans="1:55" ht="9.9499999999999993" customHeight="1">
      <c r="A7" s="6"/>
      <c r="B7" s="18"/>
      <c r="C7" s="32"/>
      <c r="D7" s="39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</row>
    <row r="8" spans="1:55" ht="20.100000000000001" customHeight="1">
      <c r="A8" s="6" t="s">
        <v>36</v>
      </c>
      <c r="B8" s="18" t="s">
        <v>34</v>
      </c>
      <c r="C8" s="32" t="s">
        <v>35</v>
      </c>
      <c r="D8" s="37">
        <f>AVERAGE(E8:BC8)</f>
        <v>72.159019607843135</v>
      </c>
      <c r="E8" s="83">
        <v>71</v>
      </c>
      <c r="F8" s="83">
        <v>65</v>
      </c>
      <c r="G8" s="83">
        <v>66.5</v>
      </c>
      <c r="H8" s="83">
        <v>66.5</v>
      </c>
      <c r="I8" s="83">
        <v>56.5</v>
      </c>
      <c r="J8" s="83">
        <v>56.5</v>
      </c>
      <c r="K8" s="83">
        <v>54.5</v>
      </c>
      <c r="L8" s="83">
        <v>52.5</v>
      </c>
      <c r="M8" s="83">
        <v>52.5</v>
      </c>
      <c r="N8" s="83">
        <v>52.5</v>
      </c>
      <c r="O8" s="83">
        <v>55.61</v>
      </c>
      <c r="P8" s="83">
        <v>58</v>
      </c>
      <c r="Q8" s="83">
        <v>58</v>
      </c>
      <c r="R8" s="83">
        <v>58</v>
      </c>
      <c r="S8" s="83">
        <v>61.5</v>
      </c>
      <c r="T8" s="83">
        <v>61.5</v>
      </c>
      <c r="U8" s="83">
        <v>61.5</v>
      </c>
      <c r="V8" s="83">
        <v>64.5</v>
      </c>
      <c r="W8" s="83">
        <v>64.5</v>
      </c>
      <c r="X8" s="83">
        <v>64.5</v>
      </c>
      <c r="Y8" s="83">
        <v>67.5</v>
      </c>
      <c r="Z8" s="83">
        <v>67.5</v>
      </c>
      <c r="AA8" s="83">
        <v>70.5</v>
      </c>
      <c r="AB8" s="83">
        <v>70.5</v>
      </c>
      <c r="AC8" s="83">
        <v>73</v>
      </c>
      <c r="AD8" s="83">
        <v>73</v>
      </c>
      <c r="AE8" s="83">
        <v>76.5</v>
      </c>
      <c r="AF8" s="83">
        <v>80</v>
      </c>
      <c r="AG8" s="83">
        <v>80</v>
      </c>
      <c r="AH8" s="83">
        <v>82.5</v>
      </c>
      <c r="AI8" s="83">
        <v>82.5</v>
      </c>
      <c r="AJ8" s="83">
        <v>82.5</v>
      </c>
      <c r="AK8" s="83">
        <v>82.5</v>
      </c>
      <c r="AL8" s="83">
        <v>82.5</v>
      </c>
      <c r="AM8" s="83">
        <v>82.5</v>
      </c>
      <c r="AN8" s="83">
        <v>82.5</v>
      </c>
      <c r="AO8" s="83">
        <v>82.5</v>
      </c>
      <c r="AP8" s="83">
        <v>82.5</v>
      </c>
      <c r="AQ8" s="83">
        <v>82.5</v>
      </c>
      <c r="AR8" s="83">
        <v>82.5</v>
      </c>
      <c r="AS8" s="83">
        <v>82.5</v>
      </c>
      <c r="AT8" s="83">
        <v>82.5</v>
      </c>
      <c r="AU8" s="83">
        <v>82.5</v>
      </c>
      <c r="AV8" s="83">
        <v>82.5</v>
      </c>
      <c r="AW8" s="83">
        <v>82.5</v>
      </c>
      <c r="AX8" s="83">
        <v>82.5</v>
      </c>
      <c r="AY8" s="83">
        <v>82.5</v>
      </c>
      <c r="AZ8" s="83">
        <v>82.5</v>
      </c>
      <c r="BA8" s="83">
        <v>82.5</v>
      </c>
      <c r="BB8" s="83">
        <v>84.5</v>
      </c>
      <c r="BC8" s="83">
        <v>85.5</v>
      </c>
    </row>
    <row r="9" spans="1:55" ht="9.9499999999999993" customHeight="1">
      <c r="A9" s="6"/>
      <c r="B9" s="18"/>
      <c r="C9" s="32"/>
      <c r="D9" s="39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</row>
    <row r="10" spans="1:55" ht="20.100000000000001" customHeight="1">
      <c r="A10" s="6" t="s">
        <v>37</v>
      </c>
      <c r="B10" s="20" t="s">
        <v>38</v>
      </c>
      <c r="C10" s="32" t="s">
        <v>178</v>
      </c>
      <c r="D10" s="37">
        <f>AVERAGE(E10:BC10)</f>
        <v>1560.5882352941176</v>
      </c>
      <c r="E10" s="83">
        <v>1745</v>
      </c>
      <c r="F10" s="83">
        <v>1715</v>
      </c>
      <c r="G10" s="83">
        <v>1715</v>
      </c>
      <c r="H10" s="83">
        <v>1685</v>
      </c>
      <c r="I10" s="83">
        <v>1685</v>
      </c>
      <c r="J10" s="83">
        <v>1685</v>
      </c>
      <c r="K10" s="83">
        <v>1665</v>
      </c>
      <c r="L10" s="83">
        <v>1625</v>
      </c>
      <c r="M10" s="83">
        <v>1665</v>
      </c>
      <c r="N10" s="83">
        <v>1640</v>
      </c>
      <c r="O10" s="83">
        <v>1640</v>
      </c>
      <c r="P10" s="83">
        <v>1625</v>
      </c>
      <c r="Q10" s="83">
        <v>1625</v>
      </c>
      <c r="R10" s="83">
        <v>1640</v>
      </c>
      <c r="S10" s="83">
        <v>1640</v>
      </c>
      <c r="T10" s="83">
        <v>1640</v>
      </c>
      <c r="U10" s="83">
        <v>1620</v>
      </c>
      <c r="V10" s="83">
        <v>1620</v>
      </c>
      <c r="W10" s="83">
        <v>1600</v>
      </c>
      <c r="X10" s="83">
        <v>1600</v>
      </c>
      <c r="Y10" s="83">
        <v>1600</v>
      </c>
      <c r="Z10" s="83">
        <v>1575</v>
      </c>
      <c r="AA10" s="83">
        <v>1575</v>
      </c>
      <c r="AB10" s="83">
        <v>1550</v>
      </c>
      <c r="AC10" s="83">
        <v>1550</v>
      </c>
      <c r="AD10" s="83">
        <v>1515</v>
      </c>
      <c r="AE10" s="83">
        <v>1510</v>
      </c>
      <c r="AF10" s="83">
        <v>1495</v>
      </c>
      <c r="AG10" s="83">
        <v>1470</v>
      </c>
      <c r="AH10" s="83">
        <v>1485</v>
      </c>
      <c r="AI10" s="83">
        <v>1485</v>
      </c>
      <c r="AJ10" s="83">
        <v>1485</v>
      </c>
      <c r="AK10" s="83">
        <v>1495</v>
      </c>
      <c r="AL10" s="83">
        <v>1500</v>
      </c>
      <c r="AM10" s="83">
        <v>1500</v>
      </c>
      <c r="AN10" s="83">
        <v>1500</v>
      </c>
      <c r="AO10" s="83">
        <v>1500</v>
      </c>
      <c r="AP10" s="83">
        <v>1510</v>
      </c>
      <c r="AQ10" s="83">
        <v>1510</v>
      </c>
      <c r="AR10" s="83">
        <v>1510</v>
      </c>
      <c r="AS10" s="83">
        <v>1510</v>
      </c>
      <c r="AT10" s="83">
        <v>1505</v>
      </c>
      <c r="AU10" s="83">
        <v>1480</v>
      </c>
      <c r="AV10" s="83">
        <v>1475</v>
      </c>
      <c r="AW10" s="83">
        <v>1475</v>
      </c>
      <c r="AX10" s="83">
        <v>1475</v>
      </c>
      <c r="AY10" s="83">
        <v>1465</v>
      </c>
      <c r="AZ10" s="83">
        <v>1440</v>
      </c>
      <c r="BA10" s="83">
        <v>1440</v>
      </c>
      <c r="BB10" s="83">
        <v>1465</v>
      </c>
      <c r="BC10" s="83">
        <v>1465</v>
      </c>
    </row>
    <row r="11" spans="1:55" ht="9.9499999999999993" customHeight="1">
      <c r="A11" s="6"/>
      <c r="B11" s="18"/>
      <c r="C11" s="32"/>
      <c r="D11" s="39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</row>
    <row r="12" spans="1:55" ht="20.100000000000001" customHeight="1">
      <c r="A12" s="6" t="s">
        <v>39</v>
      </c>
      <c r="B12" s="18" t="s">
        <v>38</v>
      </c>
      <c r="C12" s="32" t="s">
        <v>179</v>
      </c>
      <c r="D12" s="37">
        <f>AVERAGE(E12:BC12)</f>
        <v>1579.0196078431372</v>
      </c>
      <c r="E12" s="83">
        <v>1695</v>
      </c>
      <c r="F12" s="83">
        <v>1720</v>
      </c>
      <c r="G12" s="83">
        <v>1720</v>
      </c>
      <c r="H12" s="83">
        <v>1720</v>
      </c>
      <c r="I12" s="83">
        <v>1720</v>
      </c>
      <c r="J12" s="83">
        <v>1720</v>
      </c>
      <c r="K12" s="83">
        <v>1720</v>
      </c>
      <c r="L12" s="83">
        <v>1675</v>
      </c>
      <c r="M12" s="83">
        <v>1675</v>
      </c>
      <c r="N12" s="83">
        <v>1675</v>
      </c>
      <c r="O12" s="83">
        <v>1650</v>
      </c>
      <c r="P12" s="83">
        <v>1655</v>
      </c>
      <c r="Q12" s="83">
        <v>1655</v>
      </c>
      <c r="R12" s="83">
        <v>1655</v>
      </c>
      <c r="S12" s="83">
        <v>1655</v>
      </c>
      <c r="T12" s="83">
        <v>1625</v>
      </c>
      <c r="U12" s="83">
        <v>1525</v>
      </c>
      <c r="V12" s="83">
        <v>1525</v>
      </c>
      <c r="W12" s="83">
        <v>1525</v>
      </c>
      <c r="X12" s="83">
        <v>1525</v>
      </c>
      <c r="Y12" s="83">
        <v>1525</v>
      </c>
      <c r="Z12" s="83">
        <v>1525</v>
      </c>
      <c r="AA12" s="83">
        <v>1525</v>
      </c>
      <c r="AB12" s="83">
        <v>1525</v>
      </c>
      <c r="AC12" s="83">
        <v>1525</v>
      </c>
      <c r="AD12" s="83">
        <v>1525</v>
      </c>
      <c r="AE12" s="83">
        <v>1505</v>
      </c>
      <c r="AF12" s="83">
        <v>1505</v>
      </c>
      <c r="AG12" s="83">
        <v>1505</v>
      </c>
      <c r="AH12" s="83">
        <v>1505</v>
      </c>
      <c r="AI12" s="83">
        <v>1525</v>
      </c>
      <c r="AJ12" s="83">
        <v>1550</v>
      </c>
      <c r="AK12" s="83">
        <v>1550</v>
      </c>
      <c r="AL12" s="83">
        <v>1550</v>
      </c>
      <c r="AM12" s="83">
        <v>1550</v>
      </c>
      <c r="AN12" s="83">
        <v>1550</v>
      </c>
      <c r="AO12" s="83">
        <v>1550</v>
      </c>
      <c r="AP12" s="83">
        <v>1550</v>
      </c>
      <c r="AQ12" s="83">
        <v>1550</v>
      </c>
      <c r="AR12" s="83">
        <v>1550</v>
      </c>
      <c r="AS12" s="83">
        <v>1550</v>
      </c>
      <c r="AT12" s="83">
        <v>1550</v>
      </c>
      <c r="AU12" s="83">
        <v>1550</v>
      </c>
      <c r="AV12" s="83">
        <v>1550</v>
      </c>
      <c r="AW12" s="83">
        <v>1550</v>
      </c>
      <c r="AX12" s="83">
        <v>1525</v>
      </c>
      <c r="AY12" s="83">
        <v>1525</v>
      </c>
      <c r="AZ12" s="83">
        <v>1525</v>
      </c>
      <c r="BA12" s="83">
        <v>1525</v>
      </c>
      <c r="BB12" s="83">
        <v>1525</v>
      </c>
      <c r="BC12" s="83">
        <v>1475</v>
      </c>
    </row>
    <row r="13" spans="1:55" ht="9.9499999999999993" customHeight="1">
      <c r="A13" s="214" t="s">
        <v>176</v>
      </c>
      <c r="B13" s="215"/>
      <c r="C13" s="32"/>
      <c r="D13" s="39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</row>
    <row r="14" spans="1:55" ht="20.100000000000001" customHeight="1">
      <c r="A14" s="6" t="s">
        <v>39</v>
      </c>
      <c r="B14" s="20" t="s">
        <v>38</v>
      </c>
      <c r="C14" s="32" t="s">
        <v>180</v>
      </c>
      <c r="D14" s="37">
        <f>AVERAGE(E14:BC14)</f>
        <v>744.21568627450984</v>
      </c>
      <c r="E14" s="83">
        <v>1065</v>
      </c>
      <c r="F14" s="83">
        <v>1065</v>
      </c>
      <c r="G14" s="83">
        <v>1065</v>
      </c>
      <c r="H14" s="83">
        <v>1065</v>
      </c>
      <c r="I14" s="83">
        <v>935</v>
      </c>
      <c r="J14" s="83">
        <v>935</v>
      </c>
      <c r="K14" s="83">
        <v>900</v>
      </c>
      <c r="L14" s="83">
        <v>900</v>
      </c>
      <c r="M14" s="83">
        <v>850</v>
      </c>
      <c r="N14" s="83">
        <v>850</v>
      </c>
      <c r="O14" s="83">
        <v>850</v>
      </c>
      <c r="P14" s="83">
        <v>850</v>
      </c>
      <c r="Q14" s="83">
        <v>835</v>
      </c>
      <c r="R14" s="83">
        <v>835</v>
      </c>
      <c r="S14" s="83">
        <v>815</v>
      </c>
      <c r="T14" s="83">
        <v>815</v>
      </c>
      <c r="U14" s="83">
        <v>800</v>
      </c>
      <c r="V14" s="83">
        <v>800</v>
      </c>
      <c r="W14" s="83">
        <v>765</v>
      </c>
      <c r="X14" s="83">
        <v>747.5</v>
      </c>
      <c r="Y14" s="83">
        <v>735</v>
      </c>
      <c r="Z14" s="83">
        <v>710</v>
      </c>
      <c r="AA14" s="83">
        <v>710</v>
      </c>
      <c r="AB14" s="83">
        <v>695</v>
      </c>
      <c r="AC14" s="83">
        <v>695</v>
      </c>
      <c r="AD14" s="83">
        <v>695</v>
      </c>
      <c r="AE14" s="83">
        <v>695</v>
      </c>
      <c r="AF14" s="83">
        <v>695</v>
      </c>
      <c r="AG14" s="83">
        <v>640</v>
      </c>
      <c r="AH14" s="83">
        <v>640</v>
      </c>
      <c r="AI14" s="83">
        <v>635</v>
      </c>
      <c r="AJ14" s="83">
        <v>635</v>
      </c>
      <c r="AK14" s="83">
        <v>635</v>
      </c>
      <c r="AL14" s="83">
        <v>635</v>
      </c>
      <c r="AM14" s="83">
        <v>635</v>
      </c>
      <c r="AN14" s="83">
        <v>635</v>
      </c>
      <c r="AO14" s="83">
        <v>625</v>
      </c>
      <c r="AP14" s="83">
        <v>625</v>
      </c>
      <c r="AQ14" s="83">
        <v>625</v>
      </c>
      <c r="AR14" s="83">
        <v>625</v>
      </c>
      <c r="AS14" s="83">
        <v>625</v>
      </c>
      <c r="AT14" s="83">
        <v>625</v>
      </c>
      <c r="AU14" s="83">
        <v>645</v>
      </c>
      <c r="AV14" s="83">
        <v>645</v>
      </c>
      <c r="AW14" s="83">
        <v>645</v>
      </c>
      <c r="AX14" s="83">
        <v>645</v>
      </c>
      <c r="AY14" s="83">
        <v>645</v>
      </c>
      <c r="AZ14" s="83">
        <v>645</v>
      </c>
      <c r="BA14" s="83">
        <v>625</v>
      </c>
      <c r="BB14" s="83">
        <v>625</v>
      </c>
      <c r="BC14" s="83">
        <v>622.5</v>
      </c>
    </row>
    <row r="15" spans="1:55" ht="9.9499999999999993" customHeight="1">
      <c r="A15" s="214" t="s">
        <v>177</v>
      </c>
      <c r="B15" s="215"/>
      <c r="C15" s="32"/>
      <c r="D15" s="39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</row>
    <row r="16" spans="1:55" ht="20.100000000000001" customHeight="1">
      <c r="A16" s="6" t="s">
        <v>10</v>
      </c>
      <c r="B16" s="18" t="s">
        <v>97</v>
      </c>
      <c r="C16" s="32" t="s">
        <v>114</v>
      </c>
      <c r="D16" s="37">
        <f>AVERAGE(E16:BC16)</f>
        <v>32.582352941176474</v>
      </c>
      <c r="E16" s="83">
        <v>33.75</v>
      </c>
      <c r="F16" s="83">
        <v>33.75</v>
      </c>
      <c r="G16" s="83">
        <v>32.5</v>
      </c>
      <c r="H16" s="83">
        <v>31</v>
      </c>
      <c r="I16" s="83">
        <v>29</v>
      </c>
      <c r="J16" s="83">
        <v>28.25</v>
      </c>
      <c r="K16" s="83">
        <v>28.75</v>
      </c>
      <c r="L16" s="83">
        <v>31</v>
      </c>
      <c r="M16" s="83">
        <v>34.25</v>
      </c>
      <c r="N16" s="83">
        <v>34.5</v>
      </c>
      <c r="O16" s="83">
        <v>34.5</v>
      </c>
      <c r="P16" s="83">
        <v>34.5</v>
      </c>
      <c r="Q16" s="83">
        <v>34.5</v>
      </c>
      <c r="R16" s="83">
        <v>32.25</v>
      </c>
      <c r="S16" s="83">
        <v>32.25</v>
      </c>
      <c r="T16" s="83">
        <v>33</v>
      </c>
      <c r="U16" s="83">
        <v>34</v>
      </c>
      <c r="V16" s="83">
        <v>34.5</v>
      </c>
      <c r="W16" s="83">
        <v>36.200000000000003</v>
      </c>
      <c r="X16" s="83">
        <v>36.75</v>
      </c>
      <c r="Y16" s="83">
        <v>39.25</v>
      </c>
      <c r="Z16" s="83">
        <v>39.25</v>
      </c>
      <c r="AA16" s="83">
        <v>39.25</v>
      </c>
      <c r="AB16" s="83">
        <v>36.5</v>
      </c>
      <c r="AC16" s="83">
        <v>35</v>
      </c>
      <c r="AD16" s="83">
        <v>34</v>
      </c>
      <c r="AE16" s="83">
        <v>30.25</v>
      </c>
      <c r="AF16" s="83">
        <v>30.25</v>
      </c>
      <c r="AG16" s="83">
        <v>30.25</v>
      </c>
      <c r="AH16" s="83">
        <v>30.25</v>
      </c>
      <c r="AI16" s="83">
        <v>29.75</v>
      </c>
      <c r="AJ16" s="83">
        <v>29.75</v>
      </c>
      <c r="AK16" s="83">
        <v>29.5</v>
      </c>
      <c r="AL16" s="83">
        <v>30.5</v>
      </c>
      <c r="AM16" s="83">
        <v>30.5</v>
      </c>
      <c r="AN16" s="83">
        <v>34.5</v>
      </c>
      <c r="AO16" s="83">
        <v>35</v>
      </c>
      <c r="AP16" s="83">
        <v>35</v>
      </c>
      <c r="AQ16" s="83">
        <v>33.5</v>
      </c>
      <c r="AR16" s="83">
        <v>33</v>
      </c>
      <c r="AS16" s="83">
        <v>33</v>
      </c>
      <c r="AT16" s="83">
        <v>32.5</v>
      </c>
      <c r="AU16" s="83">
        <v>32</v>
      </c>
      <c r="AV16" s="83">
        <v>31.5</v>
      </c>
      <c r="AW16" s="83">
        <v>31</v>
      </c>
      <c r="AX16" s="83">
        <v>31</v>
      </c>
      <c r="AY16" s="83">
        <v>31</v>
      </c>
      <c r="AZ16" s="83">
        <v>30</v>
      </c>
      <c r="BA16" s="83">
        <v>30</v>
      </c>
      <c r="BB16" s="83">
        <v>30</v>
      </c>
      <c r="BC16" s="83">
        <v>25.25</v>
      </c>
    </row>
    <row r="17" spans="1:55" ht="9.9499999999999993" customHeight="1">
      <c r="A17" s="214" t="s">
        <v>183</v>
      </c>
      <c r="B17" s="215"/>
      <c r="C17" s="32"/>
      <c r="D17" s="39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</row>
    <row r="18" spans="1:55" ht="20.100000000000001" customHeight="1">
      <c r="A18" s="6" t="s">
        <v>10</v>
      </c>
      <c r="B18" s="18" t="s">
        <v>94</v>
      </c>
      <c r="C18" s="32" t="s">
        <v>138</v>
      </c>
      <c r="D18" s="37">
        <f>AVERAGE(E18:P18)</f>
        <v>75</v>
      </c>
      <c r="E18" s="83">
        <v>73.5</v>
      </c>
      <c r="F18" s="83">
        <v>75.5</v>
      </c>
      <c r="G18" s="83">
        <v>74.5</v>
      </c>
      <c r="H18" s="83">
        <v>73</v>
      </c>
      <c r="I18" s="83">
        <v>73</v>
      </c>
      <c r="J18" s="83">
        <v>73</v>
      </c>
      <c r="K18" s="83">
        <v>73</v>
      </c>
      <c r="L18" s="83">
        <v>73</v>
      </c>
      <c r="M18" s="83">
        <v>77.5</v>
      </c>
      <c r="N18" s="83">
        <v>78</v>
      </c>
      <c r="O18" s="83">
        <v>78</v>
      </c>
      <c r="P18" s="83">
        <v>78</v>
      </c>
      <c r="Q18" s="83">
        <v>78</v>
      </c>
      <c r="R18" s="83">
        <v>78</v>
      </c>
      <c r="S18" s="83">
        <v>78</v>
      </c>
      <c r="T18" s="83">
        <v>78</v>
      </c>
      <c r="U18" s="83">
        <v>80</v>
      </c>
      <c r="V18" s="83">
        <v>80</v>
      </c>
      <c r="W18" s="83">
        <v>80</v>
      </c>
      <c r="X18" s="83">
        <v>81.5</v>
      </c>
      <c r="Y18" s="83">
        <v>88.5</v>
      </c>
      <c r="Z18" s="83">
        <v>88.5</v>
      </c>
      <c r="AA18" s="83">
        <v>88.5</v>
      </c>
      <c r="AB18" s="83">
        <v>88.5</v>
      </c>
      <c r="AC18" s="83">
        <v>88.5</v>
      </c>
      <c r="AD18" s="83">
        <v>82</v>
      </c>
      <c r="AE18" s="83">
        <v>80</v>
      </c>
      <c r="AF18" s="83">
        <v>80</v>
      </c>
      <c r="AG18" s="83">
        <v>80</v>
      </c>
      <c r="AH18" s="83">
        <v>79</v>
      </c>
      <c r="AI18" s="83">
        <v>79</v>
      </c>
      <c r="AJ18" s="83">
        <v>79</v>
      </c>
      <c r="AK18" s="83">
        <v>79</v>
      </c>
      <c r="AL18" s="83">
        <v>72</v>
      </c>
      <c r="AM18" s="83">
        <v>72</v>
      </c>
      <c r="AN18" s="83">
        <v>79</v>
      </c>
      <c r="AO18" s="83">
        <v>79</v>
      </c>
      <c r="AP18" s="83">
        <v>79</v>
      </c>
      <c r="AQ18" s="83">
        <v>79</v>
      </c>
      <c r="AR18" s="83">
        <v>79</v>
      </c>
      <c r="AS18" s="83">
        <v>79</v>
      </c>
      <c r="AT18" s="83">
        <v>79</v>
      </c>
      <c r="AU18" s="83">
        <v>75</v>
      </c>
      <c r="AV18" s="83">
        <v>75</v>
      </c>
      <c r="AW18" s="83">
        <v>73</v>
      </c>
      <c r="AX18" s="83">
        <v>73</v>
      </c>
      <c r="AY18" s="83">
        <v>70.5</v>
      </c>
      <c r="AZ18" s="83">
        <v>67.5</v>
      </c>
      <c r="BA18" s="83">
        <v>62.5</v>
      </c>
      <c r="BB18" s="83">
        <v>62.5</v>
      </c>
      <c r="BC18" s="83">
        <v>51</v>
      </c>
    </row>
    <row r="19" spans="1:55" ht="9.9499999999999993" customHeight="1">
      <c r="A19" s="214" t="s">
        <v>184</v>
      </c>
      <c r="B19" s="215"/>
      <c r="C19" s="32"/>
      <c r="D19" s="36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22"/>
      <c r="R19" s="22"/>
      <c r="S19" s="97"/>
      <c r="T19" s="97"/>
    </row>
    <row r="20" spans="1:55" ht="20.100000000000001" customHeight="1">
      <c r="A20" s="6" t="s">
        <v>42</v>
      </c>
      <c r="B20" s="18" t="s">
        <v>41</v>
      </c>
      <c r="C20" s="32" t="s">
        <v>43</v>
      </c>
      <c r="D20" s="37">
        <f>AVERAGE(E20:BC20)</f>
        <v>33.835227272727273</v>
      </c>
      <c r="E20" s="83">
        <v>22.5</v>
      </c>
      <c r="F20" s="83">
        <v>22.5</v>
      </c>
      <c r="G20" s="83">
        <v>22.5</v>
      </c>
      <c r="H20" s="83">
        <v>26</v>
      </c>
      <c r="I20" s="83">
        <v>26.5</v>
      </c>
      <c r="J20" s="83">
        <v>26.5</v>
      </c>
      <c r="K20" s="83">
        <v>26.5</v>
      </c>
      <c r="L20" s="83">
        <v>27.25</v>
      </c>
      <c r="M20" s="83">
        <v>28</v>
      </c>
      <c r="N20" s="83">
        <v>28</v>
      </c>
      <c r="O20" s="83">
        <v>35</v>
      </c>
      <c r="P20" s="83">
        <v>35</v>
      </c>
      <c r="Q20" s="83">
        <v>40.5</v>
      </c>
      <c r="R20" s="83">
        <v>40.5</v>
      </c>
      <c r="S20" s="83">
        <v>61</v>
      </c>
      <c r="T20" s="83">
        <v>40.5</v>
      </c>
      <c r="U20" s="83">
        <v>40.5</v>
      </c>
      <c r="V20" s="83">
        <v>59.5</v>
      </c>
      <c r="W20" s="83">
        <v>40.5</v>
      </c>
      <c r="X20" s="83">
        <v>56.5</v>
      </c>
      <c r="Y20" s="83">
        <v>56.5</v>
      </c>
      <c r="Z20" s="83">
        <v>56.5</v>
      </c>
      <c r="AA20" s="83">
        <v>51.5</v>
      </c>
      <c r="AB20" s="83">
        <v>47.5</v>
      </c>
      <c r="AC20" s="83">
        <v>41</v>
      </c>
      <c r="AD20" s="83">
        <v>0</v>
      </c>
      <c r="AE20" s="83">
        <v>41</v>
      </c>
      <c r="AF20" s="83">
        <v>36.5</v>
      </c>
      <c r="AG20" s="83">
        <v>30.5</v>
      </c>
      <c r="AH20" s="83">
        <v>30.5</v>
      </c>
      <c r="AI20" s="83">
        <v>30.5</v>
      </c>
      <c r="AJ20" s="83">
        <v>30.5</v>
      </c>
      <c r="AK20" s="83">
        <v>30.5</v>
      </c>
      <c r="AL20" s="83">
        <v>30.5</v>
      </c>
      <c r="AM20" s="83">
        <v>30.5</v>
      </c>
      <c r="AN20" s="83">
        <v>30.5</v>
      </c>
      <c r="AO20" s="83">
        <v>30.5</v>
      </c>
      <c r="AP20" s="83">
        <v>21.5</v>
      </c>
      <c r="AQ20" s="83">
        <v>26.5</v>
      </c>
      <c r="AR20" s="83">
        <v>27</v>
      </c>
      <c r="AS20" s="83">
        <v>27</v>
      </c>
      <c r="AT20" s="83">
        <v>27</v>
      </c>
      <c r="AU20" s="83">
        <v>26.5</v>
      </c>
      <c r="AV20" s="83"/>
      <c r="AW20" s="83"/>
      <c r="AX20" s="83"/>
      <c r="AY20" s="83"/>
      <c r="AZ20" s="83"/>
      <c r="BA20" s="83"/>
      <c r="BB20" s="83"/>
      <c r="BC20" s="83">
        <v>22.5</v>
      </c>
    </row>
    <row r="21" spans="1:55" ht="9.9499999999999993" customHeight="1">
      <c r="A21" s="214" t="s">
        <v>104</v>
      </c>
      <c r="B21" s="216"/>
      <c r="C21" s="32"/>
      <c r="D21" s="39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</row>
    <row r="22" spans="1:55" ht="20.100000000000001" customHeight="1">
      <c r="A22" s="6" t="s">
        <v>44</v>
      </c>
      <c r="B22" s="18" t="s">
        <v>34</v>
      </c>
      <c r="C22" s="32" t="s">
        <v>35</v>
      </c>
      <c r="D22" s="37">
        <f>AVERAGE(E22:BC22)</f>
        <v>897.61764705882354</v>
      </c>
      <c r="E22" s="83">
        <v>847.5</v>
      </c>
      <c r="F22" s="83">
        <v>857.5</v>
      </c>
      <c r="G22" s="83">
        <v>862.5</v>
      </c>
      <c r="H22" s="83">
        <v>867.5</v>
      </c>
      <c r="I22" s="83">
        <v>867.5</v>
      </c>
      <c r="J22" s="83">
        <v>867.5</v>
      </c>
      <c r="K22" s="83">
        <v>864.5</v>
      </c>
      <c r="L22" s="83">
        <v>865.5</v>
      </c>
      <c r="M22" s="83">
        <v>865.5</v>
      </c>
      <c r="N22" s="83">
        <v>867.5</v>
      </c>
      <c r="O22" s="83">
        <v>875.5</v>
      </c>
      <c r="P22" s="83">
        <v>860.5</v>
      </c>
      <c r="Q22" s="83">
        <v>862.5</v>
      </c>
      <c r="R22" s="83">
        <v>862.5</v>
      </c>
      <c r="S22" s="83">
        <v>862</v>
      </c>
      <c r="T22" s="83">
        <v>872.5</v>
      </c>
      <c r="U22" s="83">
        <v>866.5</v>
      </c>
      <c r="V22" s="83">
        <v>874.5</v>
      </c>
      <c r="W22" s="83">
        <v>864.5</v>
      </c>
      <c r="X22" s="83">
        <v>865.5</v>
      </c>
      <c r="Y22" s="83">
        <v>862.5</v>
      </c>
      <c r="Z22" s="83">
        <v>875.5</v>
      </c>
      <c r="AA22" s="83">
        <v>872.5</v>
      </c>
      <c r="AB22" s="83">
        <v>886</v>
      </c>
      <c r="AC22" s="83">
        <v>892</v>
      </c>
      <c r="AD22" s="83">
        <v>880</v>
      </c>
      <c r="AE22" s="83">
        <v>866</v>
      </c>
      <c r="AF22" s="83">
        <v>867</v>
      </c>
      <c r="AG22" s="83">
        <v>885.5</v>
      </c>
      <c r="AH22" s="83">
        <v>887.5</v>
      </c>
      <c r="AI22" s="83">
        <v>910</v>
      </c>
      <c r="AJ22" s="83">
        <v>911.5</v>
      </c>
      <c r="AK22" s="83">
        <v>887.5</v>
      </c>
      <c r="AL22" s="83">
        <v>896.5</v>
      </c>
      <c r="AM22" s="83">
        <v>908.5</v>
      </c>
      <c r="AN22" s="83">
        <v>916.5</v>
      </c>
      <c r="AO22" s="83">
        <v>916.5</v>
      </c>
      <c r="AP22" s="83">
        <v>924</v>
      </c>
      <c r="AQ22" s="83">
        <v>927.5</v>
      </c>
      <c r="AR22" s="83">
        <v>932.5</v>
      </c>
      <c r="AS22" s="83">
        <v>926.5</v>
      </c>
      <c r="AT22" s="83">
        <v>926.5</v>
      </c>
      <c r="AU22" s="83">
        <v>942.5</v>
      </c>
      <c r="AV22" s="83">
        <v>936</v>
      </c>
      <c r="AW22" s="83">
        <v>957.5</v>
      </c>
      <c r="AX22" s="83">
        <v>982.5</v>
      </c>
      <c r="AY22" s="83">
        <v>982.5</v>
      </c>
      <c r="AZ22" s="83">
        <v>997.5</v>
      </c>
      <c r="BA22" s="83">
        <v>1000</v>
      </c>
      <c r="BB22" s="83">
        <v>957.5</v>
      </c>
      <c r="BC22" s="83">
        <v>964.5</v>
      </c>
    </row>
    <row r="23" spans="1:55" ht="9.9499999999999993" customHeight="1">
      <c r="A23" s="6"/>
      <c r="B23" s="18"/>
      <c r="C23" s="32"/>
      <c r="D23" s="39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</row>
    <row r="24" spans="1:55" ht="20.100000000000001" customHeight="1">
      <c r="A24" s="6" t="s">
        <v>45</v>
      </c>
      <c r="B24" s="18" t="s">
        <v>41</v>
      </c>
      <c r="C24" s="32" t="s">
        <v>40</v>
      </c>
      <c r="D24" s="37">
        <f>AVERAGE(E24:BC24)</f>
        <v>0.55000000000000038</v>
      </c>
      <c r="E24" s="83">
        <v>0.55000000000000004</v>
      </c>
      <c r="F24" s="83">
        <v>0.55000000000000004</v>
      </c>
      <c r="G24" s="83">
        <v>0.55000000000000004</v>
      </c>
      <c r="H24" s="83">
        <v>0.55000000000000004</v>
      </c>
      <c r="I24" s="83">
        <v>0.55000000000000004</v>
      </c>
      <c r="J24" s="83">
        <v>0.55000000000000004</v>
      </c>
      <c r="K24" s="83">
        <v>0.55000000000000004</v>
      </c>
      <c r="L24" s="83">
        <v>0.55000000000000004</v>
      </c>
      <c r="M24" s="83">
        <v>0.55000000000000004</v>
      </c>
      <c r="N24" s="83">
        <v>0.55000000000000004</v>
      </c>
      <c r="O24" s="83">
        <v>0.55000000000000004</v>
      </c>
      <c r="P24" s="83">
        <v>0.55000000000000004</v>
      </c>
      <c r="Q24" s="83">
        <v>0.55000000000000004</v>
      </c>
      <c r="R24" s="83">
        <v>0.55000000000000004</v>
      </c>
      <c r="S24" s="83">
        <v>0.55000000000000004</v>
      </c>
      <c r="T24" s="83">
        <v>0.55000000000000004</v>
      </c>
      <c r="U24" s="83">
        <v>0.55000000000000004</v>
      </c>
      <c r="V24" s="83">
        <v>0.55000000000000004</v>
      </c>
      <c r="W24" s="83">
        <v>0.55000000000000004</v>
      </c>
      <c r="X24" s="83">
        <v>0.55000000000000004</v>
      </c>
      <c r="Y24" s="83">
        <v>0.55000000000000004</v>
      </c>
      <c r="Z24" s="83">
        <v>0.55000000000000004</v>
      </c>
      <c r="AA24" s="83">
        <v>0.55000000000000004</v>
      </c>
      <c r="AB24" s="83">
        <v>0.55000000000000004</v>
      </c>
      <c r="AC24" s="83">
        <v>0.55000000000000004</v>
      </c>
      <c r="AD24" s="83">
        <v>0.55000000000000004</v>
      </c>
      <c r="AE24" s="83">
        <v>0.55000000000000004</v>
      </c>
      <c r="AF24" s="83">
        <v>0.55000000000000004</v>
      </c>
      <c r="AG24" s="83">
        <v>0.55000000000000004</v>
      </c>
      <c r="AH24" s="83">
        <v>0.55000000000000004</v>
      </c>
      <c r="AI24" s="83">
        <v>0.55000000000000004</v>
      </c>
      <c r="AJ24" s="83">
        <v>0.55000000000000004</v>
      </c>
      <c r="AK24" s="83">
        <v>0.55000000000000004</v>
      </c>
      <c r="AL24" s="83">
        <v>0.55000000000000004</v>
      </c>
      <c r="AM24" s="83">
        <v>0.55000000000000004</v>
      </c>
      <c r="AN24" s="83">
        <v>0.55000000000000004</v>
      </c>
      <c r="AO24" s="83">
        <v>0.55000000000000004</v>
      </c>
      <c r="AP24" s="83">
        <v>0.55000000000000004</v>
      </c>
      <c r="AQ24" s="83">
        <v>0.55000000000000004</v>
      </c>
      <c r="AR24" s="83">
        <v>0.55000000000000004</v>
      </c>
      <c r="AS24" s="83">
        <v>0.55000000000000004</v>
      </c>
      <c r="AT24" s="83">
        <v>0.55000000000000004</v>
      </c>
      <c r="AU24" s="83">
        <v>0.55000000000000004</v>
      </c>
      <c r="AV24" s="83">
        <v>0.55000000000000004</v>
      </c>
      <c r="AW24" s="83">
        <v>0.55000000000000004</v>
      </c>
      <c r="AX24" s="83">
        <v>0.55000000000000004</v>
      </c>
      <c r="AY24" s="83">
        <v>0.55000000000000004</v>
      </c>
      <c r="AZ24" s="83">
        <v>0.55000000000000004</v>
      </c>
      <c r="BA24" s="83">
        <v>0.55000000000000004</v>
      </c>
      <c r="BB24" s="83">
        <v>0.55000000000000004</v>
      </c>
      <c r="BC24" s="83">
        <v>0.55000000000000004</v>
      </c>
    </row>
    <row r="25" spans="1:55" ht="9.9499999999999993" customHeight="1">
      <c r="A25" s="6"/>
      <c r="B25" s="18"/>
      <c r="C25" s="32"/>
      <c r="D25" s="39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</row>
    <row r="26" spans="1:55" ht="20.100000000000001" customHeight="1">
      <c r="A26" s="6" t="s">
        <v>46</v>
      </c>
      <c r="B26" s="18" t="s">
        <v>41</v>
      </c>
      <c r="C26" s="32" t="s">
        <v>40</v>
      </c>
      <c r="D26" s="37">
        <f>AVERAGE(E26:BC26)</f>
        <v>47.656862745098039</v>
      </c>
      <c r="E26" s="83">
        <v>35</v>
      </c>
      <c r="F26" s="83">
        <v>37</v>
      </c>
      <c r="G26" s="83">
        <v>38.5</v>
      </c>
      <c r="H26" s="83">
        <v>39.5</v>
      </c>
      <c r="I26" s="83">
        <v>41.5</v>
      </c>
      <c r="J26" s="83">
        <v>43.5</v>
      </c>
      <c r="K26" s="83">
        <v>43.5</v>
      </c>
      <c r="L26" s="83">
        <v>45</v>
      </c>
      <c r="M26" s="83">
        <v>46</v>
      </c>
      <c r="N26" s="83">
        <v>46</v>
      </c>
      <c r="O26" s="83">
        <v>47</v>
      </c>
      <c r="P26" s="83">
        <v>47</v>
      </c>
      <c r="Q26" s="83">
        <v>48</v>
      </c>
      <c r="R26" s="83">
        <v>49</v>
      </c>
      <c r="S26" s="83">
        <v>50</v>
      </c>
      <c r="T26" s="83">
        <v>50</v>
      </c>
      <c r="U26" s="83">
        <v>50</v>
      </c>
      <c r="V26" s="83">
        <v>50</v>
      </c>
      <c r="W26" s="83">
        <v>50</v>
      </c>
      <c r="X26" s="83">
        <v>50</v>
      </c>
      <c r="Y26" s="83">
        <v>50</v>
      </c>
      <c r="Z26" s="83">
        <v>50</v>
      </c>
      <c r="AA26" s="83">
        <v>50</v>
      </c>
      <c r="AB26" s="83">
        <v>50</v>
      </c>
      <c r="AC26" s="83">
        <v>50</v>
      </c>
      <c r="AD26" s="83">
        <v>50</v>
      </c>
      <c r="AE26" s="83">
        <v>50</v>
      </c>
      <c r="AF26" s="83">
        <v>50</v>
      </c>
      <c r="AG26" s="83">
        <v>50</v>
      </c>
      <c r="AH26" s="83">
        <v>50</v>
      </c>
      <c r="AI26" s="83">
        <v>50</v>
      </c>
      <c r="AJ26" s="83">
        <v>50</v>
      </c>
      <c r="AK26" s="83">
        <v>50</v>
      </c>
      <c r="AL26" s="83">
        <v>50</v>
      </c>
      <c r="AM26" s="83">
        <v>50</v>
      </c>
      <c r="AN26" s="83">
        <v>50</v>
      </c>
      <c r="AO26" s="83">
        <v>50</v>
      </c>
      <c r="AP26" s="83">
        <v>50</v>
      </c>
      <c r="AQ26" s="83">
        <v>50</v>
      </c>
      <c r="AR26" s="83">
        <v>50</v>
      </c>
      <c r="AS26" s="83">
        <v>50</v>
      </c>
      <c r="AT26" s="83">
        <v>50</v>
      </c>
      <c r="AU26" s="83">
        <v>50</v>
      </c>
      <c r="AV26" s="83">
        <v>49</v>
      </c>
      <c r="AW26" s="83">
        <v>49</v>
      </c>
      <c r="AX26" s="83">
        <v>48</v>
      </c>
      <c r="AY26" s="83">
        <v>47</v>
      </c>
      <c r="AZ26" s="83">
        <v>46.5</v>
      </c>
      <c r="BA26" s="83">
        <v>46.5</v>
      </c>
      <c r="BB26" s="83">
        <v>45.5</v>
      </c>
      <c r="BC26" s="83">
        <v>42.5</v>
      </c>
    </row>
    <row r="27" spans="1:55" ht="9.9499999999999993" customHeight="1">
      <c r="A27" s="6"/>
      <c r="B27" s="18"/>
      <c r="C27" s="32"/>
      <c r="D27" s="39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</row>
    <row r="28" spans="1:55" ht="20.100000000000001" customHeight="1">
      <c r="A28" s="6" t="s">
        <v>47</v>
      </c>
      <c r="B28" s="18" t="s">
        <v>48</v>
      </c>
      <c r="C28" s="32" t="s">
        <v>40</v>
      </c>
      <c r="D28" s="37">
        <f>AVERAGE(E28:BC28)</f>
        <v>774.01960784313724</v>
      </c>
      <c r="E28" s="83">
        <v>650</v>
      </c>
      <c r="F28" s="83">
        <v>700</v>
      </c>
      <c r="G28" s="83">
        <v>700</v>
      </c>
      <c r="H28" s="83">
        <v>700</v>
      </c>
      <c r="I28" s="83">
        <v>750</v>
      </c>
      <c r="J28" s="83">
        <v>750</v>
      </c>
      <c r="K28" s="83">
        <v>750</v>
      </c>
      <c r="L28" s="83">
        <v>750</v>
      </c>
      <c r="M28" s="83">
        <v>900</v>
      </c>
      <c r="N28" s="83">
        <v>900</v>
      </c>
      <c r="O28" s="83">
        <v>900</v>
      </c>
      <c r="P28" s="83">
        <v>900</v>
      </c>
      <c r="Q28" s="83">
        <v>850</v>
      </c>
      <c r="R28" s="83">
        <v>850</v>
      </c>
      <c r="S28" s="83">
        <v>850</v>
      </c>
      <c r="T28" s="83">
        <v>850</v>
      </c>
      <c r="U28" s="83">
        <v>850</v>
      </c>
      <c r="V28" s="83">
        <v>850</v>
      </c>
      <c r="W28" s="83">
        <v>850</v>
      </c>
      <c r="X28" s="83">
        <v>825</v>
      </c>
      <c r="Y28" s="83">
        <v>825</v>
      </c>
      <c r="Z28" s="83">
        <v>825</v>
      </c>
      <c r="AA28" s="83">
        <v>800</v>
      </c>
      <c r="AB28" s="83">
        <v>800</v>
      </c>
      <c r="AC28" s="83">
        <v>800</v>
      </c>
      <c r="AD28" s="83">
        <v>800</v>
      </c>
      <c r="AE28" s="83">
        <v>750</v>
      </c>
      <c r="AF28" s="83">
        <v>750</v>
      </c>
      <c r="AG28" s="83">
        <v>750</v>
      </c>
      <c r="AH28" s="83">
        <v>750</v>
      </c>
      <c r="AI28" s="83">
        <v>750</v>
      </c>
      <c r="AJ28" s="83">
        <v>750</v>
      </c>
      <c r="AK28" s="83">
        <v>750</v>
      </c>
      <c r="AL28" s="83">
        <v>750</v>
      </c>
      <c r="AM28" s="83">
        <v>750</v>
      </c>
      <c r="AN28" s="83">
        <v>850</v>
      </c>
      <c r="AO28" s="83">
        <v>850</v>
      </c>
      <c r="AP28" s="83">
        <v>850</v>
      </c>
      <c r="AQ28" s="83">
        <v>750</v>
      </c>
      <c r="AR28" s="83">
        <v>750</v>
      </c>
      <c r="AS28" s="83">
        <v>700</v>
      </c>
      <c r="AT28" s="83">
        <v>700</v>
      </c>
      <c r="AU28" s="83">
        <v>700</v>
      </c>
      <c r="AV28" s="83">
        <v>700</v>
      </c>
      <c r="AW28" s="83">
        <v>700</v>
      </c>
      <c r="AX28" s="83">
        <v>700</v>
      </c>
      <c r="AY28" s="83">
        <v>700</v>
      </c>
      <c r="AZ28" s="83">
        <v>700</v>
      </c>
      <c r="BA28" s="83">
        <v>700</v>
      </c>
      <c r="BB28" s="83">
        <v>700</v>
      </c>
      <c r="BC28" s="83">
        <v>700</v>
      </c>
    </row>
    <row r="29" spans="1:55" ht="9.9499999999999993" customHeight="1">
      <c r="A29" s="6"/>
      <c r="B29" s="18"/>
      <c r="C29" s="32"/>
      <c r="D29" s="39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</row>
    <row r="30" spans="1:55" ht="20.100000000000001" customHeight="1">
      <c r="A30" s="6" t="s">
        <v>49</v>
      </c>
      <c r="B30" s="18" t="s">
        <v>38</v>
      </c>
      <c r="C30" s="32" t="s">
        <v>50</v>
      </c>
      <c r="D30" s="37">
        <f>AVERAGE(E30:BC30)</f>
        <v>3392.3303921568627</v>
      </c>
      <c r="E30" s="83">
        <v>2850</v>
      </c>
      <c r="F30" s="83">
        <v>3000</v>
      </c>
      <c r="G30" s="83">
        <v>3100</v>
      </c>
      <c r="H30" s="83">
        <v>3100</v>
      </c>
      <c r="I30" s="83">
        <v>3150</v>
      </c>
      <c r="J30" s="83">
        <v>3150</v>
      </c>
      <c r="K30" s="83">
        <v>3150</v>
      </c>
      <c r="L30" s="83">
        <v>3150</v>
      </c>
      <c r="M30" s="83">
        <v>3150</v>
      </c>
      <c r="N30" s="83">
        <v>3150</v>
      </c>
      <c r="O30" s="83">
        <v>3150</v>
      </c>
      <c r="P30" s="83">
        <v>3150</v>
      </c>
      <c r="Q30" s="83">
        <v>3150</v>
      </c>
      <c r="R30" s="83">
        <v>3150</v>
      </c>
      <c r="S30" s="83">
        <v>3150</v>
      </c>
      <c r="T30" s="83">
        <v>3150</v>
      </c>
      <c r="U30" s="83">
        <v>3050</v>
      </c>
      <c r="V30" s="83">
        <v>3050</v>
      </c>
      <c r="W30" s="83">
        <v>3150</v>
      </c>
      <c r="X30" s="83">
        <v>3175</v>
      </c>
      <c r="Y30" s="83">
        <v>3250</v>
      </c>
      <c r="Z30" s="83">
        <v>3330</v>
      </c>
      <c r="AA30" s="83">
        <v>3350</v>
      </c>
      <c r="AB30" s="83">
        <v>3400</v>
      </c>
      <c r="AC30" s="83">
        <v>3500</v>
      </c>
      <c r="AD30" s="83">
        <v>3525</v>
      </c>
      <c r="AE30" s="83">
        <v>3525</v>
      </c>
      <c r="AF30" s="83">
        <v>3525</v>
      </c>
      <c r="AG30" s="83">
        <v>3525</v>
      </c>
      <c r="AH30" s="83">
        <v>3550</v>
      </c>
      <c r="AI30" s="83">
        <v>3575</v>
      </c>
      <c r="AJ30" s="83">
        <v>3650</v>
      </c>
      <c r="AK30" s="83">
        <v>3700</v>
      </c>
      <c r="AL30" s="83">
        <v>3750</v>
      </c>
      <c r="AM30" s="83">
        <v>3825</v>
      </c>
      <c r="AN30" s="83">
        <v>3850</v>
      </c>
      <c r="AO30" s="83">
        <v>3850</v>
      </c>
      <c r="AP30" s="83">
        <v>3850</v>
      </c>
      <c r="AQ30" s="83">
        <v>3850</v>
      </c>
      <c r="AR30" s="83">
        <v>3850</v>
      </c>
      <c r="AS30" s="83">
        <v>3850</v>
      </c>
      <c r="AT30" s="83">
        <v>3850</v>
      </c>
      <c r="AU30" s="83">
        <v>3850</v>
      </c>
      <c r="AV30" s="83">
        <v>3.85</v>
      </c>
      <c r="AW30" s="83">
        <v>3850</v>
      </c>
      <c r="AX30" s="83">
        <v>3850</v>
      </c>
      <c r="AY30" s="83">
        <v>3850</v>
      </c>
      <c r="AZ30" s="83">
        <v>3850</v>
      </c>
      <c r="BA30" s="83">
        <v>3850</v>
      </c>
      <c r="BB30" s="83">
        <v>3850</v>
      </c>
      <c r="BC30" s="83">
        <v>3850</v>
      </c>
    </row>
    <row r="31" spans="1:55" ht="9.9499999999999993" customHeight="1">
      <c r="A31" s="6"/>
      <c r="B31" s="18"/>
      <c r="C31" s="32"/>
      <c r="D31" s="39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</row>
    <row r="32" spans="1:55" ht="20.100000000000001" customHeight="1">
      <c r="A32" s="6" t="s">
        <v>51</v>
      </c>
      <c r="B32" s="18" t="s">
        <v>41</v>
      </c>
      <c r="C32" s="32" t="s">
        <v>73</v>
      </c>
      <c r="D32" s="37">
        <f>AVERAGE(E32:BC32)</f>
        <v>27.880392156862747</v>
      </c>
      <c r="E32" s="83">
        <v>20.5</v>
      </c>
      <c r="F32" s="83">
        <v>20.5</v>
      </c>
      <c r="G32" s="83">
        <v>20.5</v>
      </c>
      <c r="H32" s="83">
        <v>20.75</v>
      </c>
      <c r="I32" s="83">
        <v>21.2</v>
      </c>
      <c r="J32" s="83">
        <v>21.2</v>
      </c>
      <c r="K32" s="83">
        <v>21.2</v>
      </c>
      <c r="L32" s="83">
        <v>21.2</v>
      </c>
      <c r="M32" s="83">
        <v>21.75</v>
      </c>
      <c r="N32" s="83">
        <v>21.75</v>
      </c>
      <c r="O32" s="83">
        <v>21.75</v>
      </c>
      <c r="P32" s="83">
        <v>21.75</v>
      </c>
      <c r="Q32" s="83">
        <v>22.6</v>
      </c>
      <c r="R32" s="83">
        <v>22.6</v>
      </c>
      <c r="S32" s="83">
        <v>23</v>
      </c>
      <c r="T32" s="83">
        <v>23.25</v>
      </c>
      <c r="U32" s="83">
        <v>24</v>
      </c>
      <c r="V32" s="83">
        <v>26</v>
      </c>
      <c r="W32" s="83">
        <v>29</v>
      </c>
      <c r="X32" s="83">
        <v>29</v>
      </c>
      <c r="Y32" s="83">
        <v>29</v>
      </c>
      <c r="Z32" s="83">
        <v>29</v>
      </c>
      <c r="AA32" s="83">
        <v>29</v>
      </c>
      <c r="AB32" s="83">
        <v>29</v>
      </c>
      <c r="AC32" s="83">
        <v>29</v>
      </c>
      <c r="AD32" s="83">
        <v>29</v>
      </c>
      <c r="AE32" s="83">
        <v>29</v>
      </c>
      <c r="AF32" s="83">
        <v>29.5</v>
      </c>
      <c r="AG32" s="83">
        <v>29.5</v>
      </c>
      <c r="AH32" s="83">
        <v>29.5</v>
      </c>
      <c r="AI32" s="83">
        <v>29.5</v>
      </c>
      <c r="AJ32" s="83">
        <v>29.5</v>
      </c>
      <c r="AK32" s="83">
        <v>29.5</v>
      </c>
      <c r="AL32" s="83">
        <v>30</v>
      </c>
      <c r="AM32" s="83">
        <v>30</v>
      </c>
      <c r="AN32" s="83">
        <v>30</v>
      </c>
      <c r="AO32" s="83">
        <v>30.3</v>
      </c>
      <c r="AP32" s="83">
        <v>30.85</v>
      </c>
      <c r="AQ32" s="83">
        <v>31</v>
      </c>
      <c r="AR32" s="83">
        <v>32</v>
      </c>
      <c r="AS32" s="83">
        <v>33</v>
      </c>
      <c r="AT32" s="83">
        <v>33</v>
      </c>
      <c r="AU32" s="83">
        <v>33</v>
      </c>
      <c r="AV32" s="83">
        <v>33.25</v>
      </c>
      <c r="AW32" s="83">
        <v>33.25</v>
      </c>
      <c r="AX32" s="83">
        <v>33.5</v>
      </c>
      <c r="AY32" s="83">
        <v>34</v>
      </c>
      <c r="AZ32" s="83">
        <v>35</v>
      </c>
      <c r="BA32" s="83">
        <v>35</v>
      </c>
      <c r="BB32" s="83">
        <v>35.25</v>
      </c>
      <c r="BC32" s="83">
        <v>36</v>
      </c>
    </row>
    <row r="33" spans="1:55" ht="9.9499999999999993" customHeight="1">
      <c r="A33" s="6"/>
      <c r="B33" s="18"/>
      <c r="C33" s="32"/>
      <c r="D33" s="39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</row>
    <row r="34" spans="1:55" ht="20.100000000000001" customHeight="1">
      <c r="A34" s="6" t="s">
        <v>52</v>
      </c>
      <c r="B34" s="18" t="s">
        <v>34</v>
      </c>
      <c r="C34" s="32" t="s">
        <v>53</v>
      </c>
      <c r="D34" s="37">
        <f>AVERAGE(E34:BC34)</f>
        <v>160.21568627450981</v>
      </c>
      <c r="E34" s="83">
        <v>155</v>
      </c>
      <c r="F34" s="83">
        <v>155</v>
      </c>
      <c r="G34" s="83">
        <v>155</v>
      </c>
      <c r="H34" s="83">
        <v>155</v>
      </c>
      <c r="I34" s="83">
        <v>145</v>
      </c>
      <c r="J34" s="83">
        <v>145</v>
      </c>
      <c r="K34" s="83">
        <v>140</v>
      </c>
      <c r="L34" s="83">
        <v>130</v>
      </c>
      <c r="M34" s="83">
        <v>130</v>
      </c>
      <c r="N34" s="83">
        <v>130</v>
      </c>
      <c r="O34" s="83">
        <v>130</v>
      </c>
      <c r="P34" s="83">
        <v>130</v>
      </c>
      <c r="Q34" s="83">
        <v>130</v>
      </c>
      <c r="R34" s="83">
        <v>130</v>
      </c>
      <c r="S34" s="83">
        <v>140</v>
      </c>
      <c r="T34" s="83">
        <v>140</v>
      </c>
      <c r="U34" s="83">
        <v>145</v>
      </c>
      <c r="V34" s="83">
        <v>150</v>
      </c>
      <c r="W34" s="83">
        <v>150</v>
      </c>
      <c r="X34" s="83">
        <v>150</v>
      </c>
      <c r="Y34" s="83">
        <v>155</v>
      </c>
      <c r="Z34" s="83">
        <v>155</v>
      </c>
      <c r="AA34" s="83">
        <v>157.5</v>
      </c>
      <c r="AB34" s="83">
        <v>157.5</v>
      </c>
      <c r="AC34" s="83">
        <v>157.5</v>
      </c>
      <c r="AD34" s="83">
        <v>162.5</v>
      </c>
      <c r="AE34" s="83">
        <v>167.5</v>
      </c>
      <c r="AF34" s="83">
        <v>167.5</v>
      </c>
      <c r="AG34" s="83">
        <v>167.5</v>
      </c>
      <c r="AH34" s="83">
        <v>167.5</v>
      </c>
      <c r="AI34" s="83">
        <v>167.5</v>
      </c>
      <c r="AJ34" s="83">
        <v>167.5</v>
      </c>
      <c r="AK34" s="83">
        <v>167.5</v>
      </c>
      <c r="AL34" s="83">
        <v>167.5</v>
      </c>
      <c r="AM34" s="83">
        <v>172.5</v>
      </c>
      <c r="AN34" s="83">
        <v>172.5</v>
      </c>
      <c r="AO34" s="83">
        <v>172.5</v>
      </c>
      <c r="AP34" s="83">
        <v>177.5</v>
      </c>
      <c r="AQ34" s="83">
        <v>177.5</v>
      </c>
      <c r="AR34" s="83">
        <v>180</v>
      </c>
      <c r="AS34" s="83">
        <v>177.5</v>
      </c>
      <c r="AT34" s="83">
        <v>177.5</v>
      </c>
      <c r="AU34" s="83">
        <v>177.5</v>
      </c>
      <c r="AV34" s="83">
        <v>177.5</v>
      </c>
      <c r="AW34" s="83">
        <v>177.5</v>
      </c>
      <c r="AX34" s="83">
        <v>182.5</v>
      </c>
      <c r="AY34" s="83">
        <v>182.5</v>
      </c>
      <c r="AZ34" s="83">
        <v>185.5</v>
      </c>
      <c r="BA34" s="83">
        <v>185.5</v>
      </c>
      <c r="BB34" s="83">
        <v>187.5</v>
      </c>
      <c r="BC34" s="83">
        <v>187.5</v>
      </c>
    </row>
    <row r="35" spans="1:55" ht="9.9499999999999993" customHeight="1">
      <c r="A35" s="6"/>
      <c r="B35" s="18"/>
      <c r="C35" s="32"/>
      <c r="D35" s="39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</row>
    <row r="36" spans="1:55" ht="20.100000000000001" customHeight="1">
      <c r="A36" s="6" t="s">
        <v>54</v>
      </c>
      <c r="B36" s="18" t="s">
        <v>32</v>
      </c>
      <c r="C36" s="32" t="s">
        <v>55</v>
      </c>
      <c r="D36" s="37">
        <f>AVERAGE(E36:BC36)</f>
        <v>959.85294117647061</v>
      </c>
      <c r="E36" s="83">
        <v>855</v>
      </c>
      <c r="F36" s="83">
        <v>880</v>
      </c>
      <c r="G36" s="83">
        <v>935</v>
      </c>
      <c r="H36" s="83">
        <v>970</v>
      </c>
      <c r="I36" s="83">
        <v>1000</v>
      </c>
      <c r="J36" s="83">
        <v>1000</v>
      </c>
      <c r="K36" s="83">
        <v>1000</v>
      </c>
      <c r="L36" s="83">
        <v>1025</v>
      </c>
      <c r="M36" s="83">
        <v>1025</v>
      </c>
      <c r="N36" s="83">
        <v>1035</v>
      </c>
      <c r="O36" s="83">
        <v>1040</v>
      </c>
      <c r="P36" s="83">
        <v>1040</v>
      </c>
      <c r="Q36" s="83">
        <v>1040</v>
      </c>
      <c r="R36" s="83">
        <v>1040</v>
      </c>
      <c r="S36" s="83">
        <v>1040</v>
      </c>
      <c r="T36" s="83">
        <v>1025</v>
      </c>
      <c r="U36" s="83">
        <v>1025</v>
      </c>
      <c r="V36" s="83">
        <v>1025</v>
      </c>
      <c r="W36" s="83">
        <v>1015</v>
      </c>
      <c r="X36" s="83">
        <v>1015</v>
      </c>
      <c r="Y36" s="83">
        <v>975</v>
      </c>
      <c r="Z36" s="83">
        <v>950</v>
      </c>
      <c r="AA36" s="83">
        <v>950</v>
      </c>
      <c r="AB36" s="83">
        <v>925</v>
      </c>
      <c r="AC36" s="83">
        <v>915</v>
      </c>
      <c r="AD36" s="83">
        <v>910</v>
      </c>
      <c r="AE36" s="83">
        <v>890</v>
      </c>
      <c r="AF36" s="83">
        <v>880</v>
      </c>
      <c r="AG36" s="83">
        <v>900</v>
      </c>
      <c r="AH36" s="83">
        <v>937.5</v>
      </c>
      <c r="AI36" s="83">
        <v>965</v>
      </c>
      <c r="AJ36" s="83">
        <v>965</v>
      </c>
      <c r="AK36" s="83">
        <v>965</v>
      </c>
      <c r="AL36" s="83">
        <v>965</v>
      </c>
      <c r="AM36" s="83">
        <v>1035</v>
      </c>
      <c r="AN36" s="83">
        <v>1035</v>
      </c>
      <c r="AO36" s="83">
        <v>1035</v>
      </c>
      <c r="AP36" s="83">
        <v>1035</v>
      </c>
      <c r="AQ36" s="83">
        <v>1000</v>
      </c>
      <c r="AR36" s="83">
        <v>1000</v>
      </c>
      <c r="AS36" s="83">
        <v>1000</v>
      </c>
      <c r="AT36" s="83">
        <v>970</v>
      </c>
      <c r="AU36" s="83">
        <v>935</v>
      </c>
      <c r="AV36" s="83">
        <v>890</v>
      </c>
      <c r="AW36" s="83">
        <v>865</v>
      </c>
      <c r="AX36" s="83">
        <v>845</v>
      </c>
      <c r="AY36" s="83">
        <v>845</v>
      </c>
      <c r="AZ36" s="83">
        <v>835</v>
      </c>
      <c r="BA36" s="83">
        <v>835</v>
      </c>
      <c r="BB36" s="83">
        <v>835</v>
      </c>
      <c r="BC36" s="83">
        <v>835</v>
      </c>
    </row>
    <row r="37" spans="1:55" ht="9.9499999999999993" customHeight="1">
      <c r="A37" s="6"/>
      <c r="B37" s="18"/>
      <c r="C37" s="32"/>
      <c r="D37" s="39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</row>
    <row r="38" spans="1:55" ht="20.100000000000001" customHeight="1">
      <c r="A38" s="6" t="s">
        <v>56</v>
      </c>
      <c r="B38" s="18" t="s">
        <v>41</v>
      </c>
      <c r="C38" s="32" t="s">
        <v>40</v>
      </c>
      <c r="D38" s="37">
        <f>AVERAGE(E38:BC38)</f>
        <v>4.0307843137254906</v>
      </c>
      <c r="E38" s="83">
        <v>3.55</v>
      </c>
      <c r="F38" s="83">
        <v>3.55</v>
      </c>
      <c r="G38" s="83">
        <v>3.52</v>
      </c>
      <c r="H38" s="83">
        <v>3.52</v>
      </c>
      <c r="I38" s="83">
        <v>3.57</v>
      </c>
      <c r="J38" s="83">
        <v>3.53</v>
      </c>
      <c r="K38" s="83">
        <v>3.53</v>
      </c>
      <c r="L38" s="83">
        <v>3.52</v>
      </c>
      <c r="M38" s="83">
        <v>3.52</v>
      </c>
      <c r="N38" s="83">
        <v>3.52</v>
      </c>
      <c r="O38" s="83">
        <v>3.52</v>
      </c>
      <c r="P38" s="83">
        <v>3.52</v>
      </c>
      <c r="Q38" s="83">
        <v>3.52</v>
      </c>
      <c r="R38" s="83">
        <v>3.52</v>
      </c>
      <c r="S38" s="83">
        <v>3.52</v>
      </c>
      <c r="T38" s="83">
        <v>3.52</v>
      </c>
      <c r="U38" s="83">
        <v>3.52</v>
      </c>
      <c r="V38" s="83">
        <v>3.52</v>
      </c>
      <c r="W38" s="83">
        <v>3.52</v>
      </c>
      <c r="X38" s="83">
        <v>3.52</v>
      </c>
      <c r="Y38" s="83">
        <v>3.58</v>
      </c>
      <c r="Z38" s="83">
        <v>3.58</v>
      </c>
      <c r="AA38" s="83">
        <v>3.62</v>
      </c>
      <c r="AB38" s="83">
        <v>3.72</v>
      </c>
      <c r="AC38" s="83">
        <v>3.8</v>
      </c>
      <c r="AD38" s="83">
        <v>3.9</v>
      </c>
      <c r="AE38" s="83">
        <v>3.95</v>
      </c>
      <c r="AF38" s="83">
        <v>4.1500000000000004</v>
      </c>
      <c r="AG38" s="83">
        <v>4.25</v>
      </c>
      <c r="AH38" s="83">
        <v>4.25</v>
      </c>
      <c r="AI38" s="83">
        <v>4.3</v>
      </c>
      <c r="AJ38" s="83">
        <v>4.3499999999999996</v>
      </c>
      <c r="AK38" s="83">
        <v>4.3499999999999996</v>
      </c>
      <c r="AL38" s="83">
        <v>4.4000000000000004</v>
      </c>
      <c r="AM38" s="83">
        <v>4.4000000000000004</v>
      </c>
      <c r="AN38" s="83">
        <v>4.4000000000000004</v>
      </c>
      <c r="AO38" s="83">
        <v>4.4000000000000004</v>
      </c>
      <c r="AP38" s="83">
        <v>4.45</v>
      </c>
      <c r="AQ38" s="83">
        <v>4.5199999999999996</v>
      </c>
      <c r="AR38" s="83">
        <v>4.5199999999999996</v>
      </c>
      <c r="AS38" s="83">
        <v>4.57</v>
      </c>
      <c r="AT38" s="83">
        <v>4.67</v>
      </c>
      <c r="AU38" s="83">
        <v>4.67</v>
      </c>
      <c r="AV38" s="83">
        <v>4.78</v>
      </c>
      <c r="AW38" s="83">
        <v>4.78</v>
      </c>
      <c r="AX38" s="83">
        <v>4.78</v>
      </c>
      <c r="AY38" s="83">
        <v>4.78</v>
      </c>
      <c r="AZ38" s="83">
        <v>4.78</v>
      </c>
      <c r="BA38" s="83">
        <v>4.78</v>
      </c>
      <c r="BB38" s="83">
        <v>4.78</v>
      </c>
      <c r="BC38" s="83">
        <v>4.78</v>
      </c>
    </row>
    <row r="39" spans="1:55" ht="9.9499999999999993" customHeight="1">
      <c r="A39" s="214" t="s">
        <v>103</v>
      </c>
      <c r="B39" s="216"/>
      <c r="C39" s="32"/>
      <c r="D39" s="39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</row>
    <row r="40" spans="1:55" ht="20.100000000000001" customHeight="1">
      <c r="A40" s="6" t="s">
        <v>59</v>
      </c>
      <c r="B40" s="18" t="s">
        <v>60</v>
      </c>
      <c r="C40" s="32" t="s">
        <v>61</v>
      </c>
      <c r="D40" s="37">
        <f>AVERAGE(E40:BC40)</f>
        <v>148.57843137254903</v>
      </c>
      <c r="E40" s="83">
        <v>65</v>
      </c>
      <c r="F40" s="83">
        <v>65</v>
      </c>
      <c r="G40" s="83">
        <v>70</v>
      </c>
      <c r="H40" s="83">
        <v>75</v>
      </c>
      <c r="I40" s="83">
        <v>75</v>
      </c>
      <c r="J40" s="83">
        <v>80</v>
      </c>
      <c r="K40" s="83">
        <v>80</v>
      </c>
      <c r="L40" s="83">
        <v>80</v>
      </c>
      <c r="M40" s="83">
        <v>80</v>
      </c>
      <c r="N40" s="83">
        <v>80</v>
      </c>
      <c r="O40" s="83">
        <v>85</v>
      </c>
      <c r="P40" s="83">
        <v>85</v>
      </c>
      <c r="Q40" s="83">
        <v>85</v>
      </c>
      <c r="R40" s="83">
        <v>85</v>
      </c>
      <c r="S40" s="83">
        <v>90</v>
      </c>
      <c r="T40" s="83">
        <v>90</v>
      </c>
      <c r="U40" s="83">
        <v>90</v>
      </c>
      <c r="V40" s="83">
        <v>90</v>
      </c>
      <c r="W40" s="83">
        <v>95</v>
      </c>
      <c r="X40" s="83">
        <v>115</v>
      </c>
      <c r="Y40" s="83">
        <v>125</v>
      </c>
      <c r="Z40" s="83">
        <v>140</v>
      </c>
      <c r="AA40" s="83">
        <v>145</v>
      </c>
      <c r="AB40" s="83">
        <v>155</v>
      </c>
      <c r="AC40" s="83">
        <v>175</v>
      </c>
      <c r="AD40" s="83">
        <v>185</v>
      </c>
      <c r="AE40" s="83">
        <v>210</v>
      </c>
      <c r="AF40" s="83">
        <v>207.5</v>
      </c>
      <c r="AG40" s="83">
        <v>212.5</v>
      </c>
      <c r="AH40" s="83">
        <v>212.5</v>
      </c>
      <c r="AI40" s="83">
        <v>212.5</v>
      </c>
      <c r="AJ40" s="83">
        <v>212.5</v>
      </c>
      <c r="AK40" s="83">
        <v>212.5</v>
      </c>
      <c r="AL40" s="83">
        <v>212.5</v>
      </c>
      <c r="AM40" s="83">
        <v>212.5</v>
      </c>
      <c r="AN40" s="83">
        <v>212.5</v>
      </c>
      <c r="AO40" s="83">
        <v>192.5</v>
      </c>
      <c r="AP40" s="83">
        <v>192.5</v>
      </c>
      <c r="AQ40" s="83">
        <v>192.5</v>
      </c>
      <c r="AR40" s="83">
        <v>192.5</v>
      </c>
      <c r="AS40" s="83">
        <v>192.5</v>
      </c>
      <c r="AT40" s="83">
        <v>192.5</v>
      </c>
      <c r="AU40" s="83">
        <v>192.5</v>
      </c>
      <c r="AV40" s="83">
        <v>187.5</v>
      </c>
      <c r="AW40" s="83">
        <v>192.5</v>
      </c>
      <c r="AX40" s="83">
        <v>192.5</v>
      </c>
      <c r="AY40" s="83">
        <v>192.5</v>
      </c>
      <c r="AZ40" s="83">
        <v>192.5</v>
      </c>
      <c r="BA40" s="83">
        <v>192.5</v>
      </c>
      <c r="BB40" s="83">
        <v>192.5</v>
      </c>
      <c r="BC40" s="83">
        <v>185</v>
      </c>
    </row>
    <row r="41" spans="1:55" ht="9.9499999999999993" customHeight="1">
      <c r="A41" s="6"/>
      <c r="B41" s="18"/>
      <c r="C41" s="32"/>
      <c r="D41" s="39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</row>
    <row r="42" spans="1:55" ht="20.100000000000001" customHeight="1">
      <c r="A42" s="6" t="s">
        <v>62</v>
      </c>
      <c r="B42" s="18" t="s">
        <v>41</v>
      </c>
      <c r="C42" s="32" t="s">
        <v>63</v>
      </c>
      <c r="D42" s="37">
        <f>AVERAGE(E42:BC42)</f>
        <v>15.767450980392157</v>
      </c>
      <c r="E42" s="83">
        <v>19.2</v>
      </c>
      <c r="F42" s="83">
        <v>19.2</v>
      </c>
      <c r="G42" s="83">
        <v>19.2</v>
      </c>
      <c r="H42" s="83">
        <v>18.75</v>
      </c>
      <c r="I42" s="83">
        <v>18.75</v>
      </c>
      <c r="J42" s="83">
        <v>18.649999999999999</v>
      </c>
      <c r="K42" s="83">
        <v>18.149999999999999</v>
      </c>
      <c r="L42" s="83">
        <v>17.38</v>
      </c>
      <c r="M42" s="83">
        <v>16.649999999999999</v>
      </c>
      <c r="N42" s="83">
        <v>15.75</v>
      </c>
      <c r="O42" s="83">
        <v>15.1</v>
      </c>
      <c r="P42" s="83">
        <v>15.4</v>
      </c>
      <c r="Q42" s="83">
        <v>17.12</v>
      </c>
      <c r="R42" s="83">
        <v>17.75</v>
      </c>
      <c r="S42" s="83">
        <v>17.75</v>
      </c>
      <c r="T42" s="83">
        <v>16.95</v>
      </c>
      <c r="U42" s="83">
        <v>16.95</v>
      </c>
      <c r="V42" s="83">
        <v>16.18</v>
      </c>
      <c r="W42" s="83">
        <v>15.18</v>
      </c>
      <c r="X42" s="83">
        <v>15.6</v>
      </c>
      <c r="Y42" s="83">
        <v>15.6</v>
      </c>
      <c r="Z42" s="83">
        <v>15.6</v>
      </c>
      <c r="AA42" s="83">
        <v>14.75</v>
      </c>
      <c r="AB42" s="83">
        <v>13.8</v>
      </c>
      <c r="AC42" s="83">
        <v>13.1</v>
      </c>
      <c r="AD42" s="83">
        <v>13.2</v>
      </c>
      <c r="AE42" s="83">
        <v>13.45</v>
      </c>
      <c r="AF42" s="83">
        <v>13.65</v>
      </c>
      <c r="AG42" s="83">
        <v>13.68</v>
      </c>
      <c r="AH42" s="83">
        <v>14.35</v>
      </c>
      <c r="AI42" s="83">
        <v>15.5</v>
      </c>
      <c r="AJ42" s="83">
        <v>16</v>
      </c>
      <c r="AK42" s="83">
        <v>16.25</v>
      </c>
      <c r="AL42" s="83">
        <v>16.5</v>
      </c>
      <c r="AM42" s="83">
        <v>16.5</v>
      </c>
      <c r="AN42" s="83">
        <v>16.5</v>
      </c>
      <c r="AO42" s="83">
        <v>16.25</v>
      </c>
      <c r="AP42" s="83">
        <v>16</v>
      </c>
      <c r="AQ42" s="83">
        <v>15.75</v>
      </c>
      <c r="AR42" s="83">
        <v>15.05</v>
      </c>
      <c r="AS42" s="83">
        <v>14.4</v>
      </c>
      <c r="AT42" s="83">
        <v>13.25</v>
      </c>
      <c r="AU42" s="83">
        <v>13.25</v>
      </c>
      <c r="AV42" s="83">
        <v>13.25</v>
      </c>
      <c r="AW42" s="83">
        <v>12.8</v>
      </c>
      <c r="AX42" s="83">
        <v>14.25</v>
      </c>
      <c r="AY42" s="83">
        <v>14.55</v>
      </c>
      <c r="AZ42" s="83">
        <v>15</v>
      </c>
      <c r="BA42" s="83">
        <v>15.75</v>
      </c>
      <c r="BB42" s="83">
        <v>15.75</v>
      </c>
      <c r="BC42" s="83">
        <v>14.75</v>
      </c>
    </row>
    <row r="43" spans="1:55" ht="9.9499999999999993" customHeight="1">
      <c r="A43" s="6"/>
      <c r="B43" s="18"/>
      <c r="C43" s="32"/>
      <c r="D43" s="39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</row>
    <row r="44" spans="1:55" ht="20.100000000000001" customHeight="1">
      <c r="A44" s="6" t="s">
        <v>64</v>
      </c>
      <c r="B44" s="18" t="s">
        <v>38</v>
      </c>
      <c r="C44" s="32" t="s">
        <v>40</v>
      </c>
      <c r="D44" s="37">
        <f>AVERAGE(E44:BC44)</f>
        <v>6560.7843137254904</v>
      </c>
      <c r="E44" s="83">
        <v>5500</v>
      </c>
      <c r="F44" s="83">
        <v>5600</v>
      </c>
      <c r="G44" s="83">
        <v>5800</v>
      </c>
      <c r="H44" s="83">
        <v>5900</v>
      </c>
      <c r="I44" s="83">
        <v>6000</v>
      </c>
      <c r="J44" s="83">
        <v>6000</v>
      </c>
      <c r="K44" s="83">
        <v>6100</v>
      </c>
      <c r="L44" s="83">
        <v>6100</v>
      </c>
      <c r="M44" s="83">
        <v>6100</v>
      </c>
      <c r="N44" s="83">
        <v>6200</v>
      </c>
      <c r="O44" s="83">
        <v>6300</v>
      </c>
      <c r="P44" s="83">
        <v>6400</v>
      </c>
      <c r="Q44" s="83">
        <v>6500</v>
      </c>
      <c r="R44" s="83">
        <v>6600</v>
      </c>
      <c r="S44" s="83">
        <v>6700</v>
      </c>
      <c r="T44" s="83">
        <v>6700</v>
      </c>
      <c r="U44" s="83">
        <v>6700</v>
      </c>
      <c r="V44" s="83">
        <v>6800</v>
      </c>
      <c r="W44" s="83">
        <v>6800</v>
      </c>
      <c r="X44" s="83">
        <v>6800</v>
      </c>
      <c r="Y44" s="83">
        <v>6900</v>
      </c>
      <c r="Z44" s="83">
        <v>6900</v>
      </c>
      <c r="AA44" s="83">
        <v>6900</v>
      </c>
      <c r="AB44" s="83">
        <v>6900</v>
      </c>
      <c r="AC44" s="83">
        <v>6900</v>
      </c>
      <c r="AD44" s="83">
        <v>6900</v>
      </c>
      <c r="AE44" s="83">
        <v>6900</v>
      </c>
      <c r="AF44" s="83">
        <v>6900</v>
      </c>
      <c r="AG44" s="83">
        <v>6900</v>
      </c>
      <c r="AH44" s="83">
        <v>6900</v>
      </c>
      <c r="AI44" s="83">
        <v>6900</v>
      </c>
      <c r="AJ44" s="83">
        <v>6900</v>
      </c>
      <c r="AK44" s="83">
        <v>6900</v>
      </c>
      <c r="AL44" s="83">
        <v>6800</v>
      </c>
      <c r="AM44" s="83">
        <v>6800</v>
      </c>
      <c r="AN44" s="83">
        <v>6800</v>
      </c>
      <c r="AO44" s="83">
        <v>6800</v>
      </c>
      <c r="AP44" s="83">
        <v>6800</v>
      </c>
      <c r="AQ44" s="83">
        <v>6800</v>
      </c>
      <c r="AR44" s="83">
        <v>6800</v>
      </c>
      <c r="AS44" s="83">
        <v>6800</v>
      </c>
      <c r="AT44" s="83">
        <v>6600</v>
      </c>
      <c r="AU44" s="83">
        <v>6600</v>
      </c>
      <c r="AV44" s="83">
        <v>6600</v>
      </c>
      <c r="AW44" s="83">
        <v>6600</v>
      </c>
      <c r="AX44" s="83">
        <v>6500</v>
      </c>
      <c r="AY44" s="83">
        <v>6400</v>
      </c>
      <c r="AZ44" s="83">
        <v>6400</v>
      </c>
      <c r="BA44" s="83">
        <v>6400</v>
      </c>
      <c r="BB44" s="83">
        <v>6400</v>
      </c>
      <c r="BC44" s="83">
        <v>6400</v>
      </c>
    </row>
    <row r="45" spans="1:55" ht="9.9499999999999993" customHeight="1">
      <c r="A45" s="6"/>
      <c r="B45" s="18"/>
      <c r="C45" s="32"/>
      <c r="D45" s="39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</row>
    <row r="46" spans="1:55" ht="20.100000000000001" customHeight="1">
      <c r="A46" s="6" t="s">
        <v>65</v>
      </c>
      <c r="B46" s="18" t="s">
        <v>41</v>
      </c>
      <c r="C46" s="32" t="s">
        <v>74</v>
      </c>
      <c r="D46" s="37">
        <f>AVERAGE(E46:BC46)</f>
        <v>39.843137254901961</v>
      </c>
      <c r="E46" s="83">
        <v>40</v>
      </c>
      <c r="F46" s="83">
        <v>40</v>
      </c>
      <c r="G46" s="83">
        <v>40</v>
      </c>
      <c r="H46" s="83">
        <v>40</v>
      </c>
      <c r="I46" s="83">
        <v>40</v>
      </c>
      <c r="J46" s="83">
        <v>40</v>
      </c>
      <c r="K46" s="83">
        <v>40</v>
      </c>
      <c r="L46" s="83">
        <v>40</v>
      </c>
      <c r="M46" s="83">
        <v>40</v>
      </c>
      <c r="N46" s="83">
        <v>40</v>
      </c>
      <c r="O46" s="83">
        <v>40</v>
      </c>
      <c r="P46" s="83">
        <v>40</v>
      </c>
      <c r="Q46" s="83">
        <v>40</v>
      </c>
      <c r="R46" s="83">
        <v>40</v>
      </c>
      <c r="S46" s="83">
        <v>40</v>
      </c>
      <c r="T46" s="83">
        <v>40</v>
      </c>
      <c r="U46" s="83">
        <v>40</v>
      </c>
      <c r="V46" s="83">
        <v>40</v>
      </c>
      <c r="W46" s="83">
        <v>40</v>
      </c>
      <c r="X46" s="83">
        <v>36</v>
      </c>
      <c r="Y46" s="83">
        <v>40</v>
      </c>
      <c r="Z46" s="83">
        <v>40</v>
      </c>
      <c r="AA46" s="83">
        <v>40</v>
      </c>
      <c r="AB46" s="83">
        <v>40</v>
      </c>
      <c r="AC46" s="83">
        <v>40</v>
      </c>
      <c r="AD46" s="83">
        <v>40</v>
      </c>
      <c r="AE46" s="83">
        <v>40</v>
      </c>
      <c r="AF46" s="83">
        <v>40</v>
      </c>
      <c r="AG46" s="83">
        <v>40</v>
      </c>
      <c r="AH46" s="83">
        <v>40</v>
      </c>
      <c r="AI46" s="83">
        <v>40</v>
      </c>
      <c r="AJ46" s="83">
        <v>40</v>
      </c>
      <c r="AK46" s="83">
        <v>40</v>
      </c>
      <c r="AL46" s="83">
        <v>40</v>
      </c>
      <c r="AM46" s="83">
        <v>40</v>
      </c>
      <c r="AN46" s="83">
        <v>40</v>
      </c>
      <c r="AO46" s="83">
        <v>36</v>
      </c>
      <c r="AP46" s="83">
        <v>40</v>
      </c>
      <c r="AQ46" s="83">
        <v>40</v>
      </c>
      <c r="AR46" s="83">
        <v>40</v>
      </c>
      <c r="AS46" s="83">
        <v>40</v>
      </c>
      <c r="AT46" s="83">
        <v>40</v>
      </c>
      <c r="AU46" s="83">
        <v>40</v>
      </c>
      <c r="AV46" s="83">
        <v>40</v>
      </c>
      <c r="AW46" s="83">
        <v>40</v>
      </c>
      <c r="AX46" s="83">
        <v>40</v>
      </c>
      <c r="AY46" s="83">
        <v>40</v>
      </c>
      <c r="AZ46" s="83">
        <v>40</v>
      </c>
      <c r="BA46" s="83">
        <v>40</v>
      </c>
      <c r="BB46" s="83">
        <v>40</v>
      </c>
      <c r="BC46" s="83">
        <v>40</v>
      </c>
    </row>
    <row r="47" spans="1:55" ht="9.9499999999999993" customHeight="1">
      <c r="A47" s="6"/>
      <c r="B47" s="18"/>
      <c r="C47" s="32"/>
      <c r="D47" s="39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</row>
    <row r="48" spans="1:55" ht="20.100000000000001" customHeight="1">
      <c r="A48" s="6" t="s">
        <v>66</v>
      </c>
      <c r="B48" s="18" t="s">
        <v>67</v>
      </c>
      <c r="C48" s="32" t="s">
        <v>68</v>
      </c>
      <c r="D48" s="37">
        <f>AVERAGE(E48:BC48)</f>
        <v>222.16666666666666</v>
      </c>
      <c r="E48" s="83">
        <v>93.5</v>
      </c>
      <c r="F48" s="83">
        <v>97</v>
      </c>
      <c r="G48" s="83">
        <v>101.5</v>
      </c>
      <c r="H48" s="83">
        <v>104</v>
      </c>
      <c r="I48" s="83">
        <v>104</v>
      </c>
      <c r="J48" s="83">
        <v>115</v>
      </c>
      <c r="K48" s="83">
        <v>120</v>
      </c>
      <c r="L48" s="83">
        <v>120</v>
      </c>
      <c r="M48" s="83">
        <v>132.5</v>
      </c>
      <c r="N48" s="83">
        <v>137.5</v>
      </c>
      <c r="O48" s="83">
        <v>147.5</v>
      </c>
      <c r="P48" s="83">
        <v>147.5</v>
      </c>
      <c r="Q48" s="83">
        <v>170</v>
      </c>
      <c r="R48" s="83">
        <v>187.5</v>
      </c>
      <c r="S48" s="83">
        <v>230</v>
      </c>
      <c r="T48" s="83">
        <v>230</v>
      </c>
      <c r="U48" s="83">
        <v>245</v>
      </c>
      <c r="V48" s="83">
        <v>262.5</v>
      </c>
      <c r="W48" s="83">
        <v>265</v>
      </c>
      <c r="X48" s="83">
        <v>275</v>
      </c>
      <c r="Y48" s="83">
        <v>290</v>
      </c>
      <c r="Z48" s="83">
        <v>290</v>
      </c>
      <c r="AA48" s="83">
        <v>290</v>
      </c>
      <c r="AB48" s="83">
        <v>290</v>
      </c>
      <c r="AC48" s="83">
        <v>290</v>
      </c>
      <c r="AD48" s="83">
        <v>290</v>
      </c>
      <c r="AE48" s="83">
        <v>290</v>
      </c>
      <c r="AF48" s="83">
        <v>290</v>
      </c>
      <c r="AG48" s="83">
        <v>270</v>
      </c>
      <c r="AH48" s="83">
        <v>270</v>
      </c>
      <c r="AI48" s="83">
        <v>270</v>
      </c>
      <c r="AJ48" s="83">
        <v>220</v>
      </c>
      <c r="AK48" s="83">
        <v>217.5</v>
      </c>
      <c r="AL48" s="83">
        <v>217.5</v>
      </c>
      <c r="AM48" s="83">
        <v>217.5</v>
      </c>
      <c r="AN48" s="83">
        <v>220</v>
      </c>
      <c r="AO48" s="83">
        <v>230</v>
      </c>
      <c r="AP48" s="83">
        <v>230</v>
      </c>
      <c r="AQ48" s="83">
        <v>240</v>
      </c>
      <c r="AR48" s="83">
        <v>250.5</v>
      </c>
      <c r="AS48" s="83">
        <v>255</v>
      </c>
      <c r="AT48" s="83">
        <v>260</v>
      </c>
      <c r="AU48" s="83">
        <v>260</v>
      </c>
      <c r="AV48" s="83">
        <v>260</v>
      </c>
      <c r="AW48" s="83">
        <v>262.5</v>
      </c>
      <c r="AX48" s="83">
        <v>262.5</v>
      </c>
      <c r="AY48" s="83">
        <v>262.5</v>
      </c>
      <c r="AZ48" s="83">
        <v>262.5</v>
      </c>
      <c r="BA48" s="83">
        <v>262.5</v>
      </c>
      <c r="BB48" s="83">
        <v>262.5</v>
      </c>
      <c r="BC48" s="83">
        <v>262.5</v>
      </c>
    </row>
    <row r="49" spans="1:55" ht="9.9499999999999993" customHeight="1">
      <c r="A49" s="6"/>
      <c r="B49" s="18"/>
      <c r="C49" s="32"/>
      <c r="D49" s="39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</row>
    <row r="50" spans="1:55" ht="20.100000000000001" customHeight="1">
      <c r="A50" s="6" t="s">
        <v>70</v>
      </c>
      <c r="B50" s="18" t="s">
        <v>32</v>
      </c>
      <c r="C50" s="32" t="s">
        <v>77</v>
      </c>
      <c r="D50" s="37">
        <f>AVERAGE(E50:BC50)</f>
        <v>26.400000000000002</v>
      </c>
      <c r="E50" s="83">
        <v>6.35</v>
      </c>
      <c r="F50" s="83">
        <v>6.35</v>
      </c>
      <c r="G50" s="83">
        <v>6.35</v>
      </c>
      <c r="H50" s="83">
        <v>6.35</v>
      </c>
      <c r="I50" s="83">
        <v>25.5</v>
      </c>
      <c r="J50" s="83">
        <v>26.5</v>
      </c>
      <c r="K50" s="83">
        <v>26.5</v>
      </c>
      <c r="L50" s="83">
        <v>27.5</v>
      </c>
      <c r="M50" s="83">
        <v>29.5</v>
      </c>
      <c r="N50" s="83">
        <v>29.5</v>
      </c>
      <c r="O50" s="83">
        <v>30</v>
      </c>
      <c r="P50" s="83">
        <v>30</v>
      </c>
      <c r="Q50" s="83">
        <v>30</v>
      </c>
      <c r="R50" s="83">
        <v>30</v>
      </c>
      <c r="S50" s="83">
        <v>30</v>
      </c>
      <c r="T50" s="83">
        <v>30</v>
      </c>
      <c r="U50" s="83">
        <v>30</v>
      </c>
      <c r="V50" s="83">
        <v>30</v>
      </c>
      <c r="W50" s="83">
        <v>30</v>
      </c>
      <c r="X50" s="83">
        <v>30</v>
      </c>
      <c r="Y50" s="83">
        <v>30</v>
      </c>
      <c r="Z50" s="83">
        <v>30</v>
      </c>
      <c r="AA50" s="83">
        <v>30</v>
      </c>
      <c r="AB50" s="83">
        <v>30</v>
      </c>
      <c r="AC50" s="83">
        <v>30</v>
      </c>
      <c r="AD50" s="83">
        <v>30</v>
      </c>
      <c r="AE50" s="83">
        <v>30</v>
      </c>
      <c r="AF50" s="83">
        <v>30</v>
      </c>
      <c r="AG50" s="83">
        <v>30</v>
      </c>
      <c r="AH50" s="83">
        <v>30</v>
      </c>
      <c r="AI50" s="83">
        <v>26.5</v>
      </c>
      <c r="AJ50" s="83">
        <v>26.5</v>
      </c>
      <c r="AK50" s="83">
        <v>26.5</v>
      </c>
      <c r="AL50" s="83">
        <v>26.5</v>
      </c>
      <c r="AM50" s="83">
        <v>26.5</v>
      </c>
      <c r="AN50" s="83">
        <v>26.5</v>
      </c>
      <c r="AO50" s="83">
        <v>26.5</v>
      </c>
      <c r="AP50" s="83">
        <v>26.5</v>
      </c>
      <c r="AQ50" s="83">
        <v>26.5</v>
      </c>
      <c r="AR50" s="83">
        <v>26.5</v>
      </c>
      <c r="AS50" s="83">
        <v>26.5</v>
      </c>
      <c r="AT50" s="83">
        <v>26.5</v>
      </c>
      <c r="AU50" s="83">
        <v>26.5</v>
      </c>
      <c r="AV50" s="83">
        <v>26.5</v>
      </c>
      <c r="AW50" s="83">
        <v>26.5</v>
      </c>
      <c r="AX50" s="83">
        <v>26.5</v>
      </c>
      <c r="AY50" s="83">
        <v>26.5</v>
      </c>
      <c r="AZ50" s="83">
        <v>26.5</v>
      </c>
      <c r="BA50" s="83">
        <v>26.5</v>
      </c>
      <c r="BB50" s="83">
        <v>26.5</v>
      </c>
      <c r="BC50" s="83">
        <v>26</v>
      </c>
    </row>
    <row r="51" spans="1:55" ht="9.9499999999999993" customHeight="1">
      <c r="A51" s="6"/>
      <c r="B51" s="18"/>
      <c r="C51" s="32"/>
      <c r="D51" s="39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</row>
    <row r="52" spans="1:55" ht="20.100000000000001" customHeight="1" thickBot="1">
      <c r="A52" s="6" t="s">
        <v>72</v>
      </c>
      <c r="B52" s="18" t="s">
        <v>34</v>
      </c>
      <c r="C52" s="32" t="s">
        <v>35</v>
      </c>
      <c r="D52" s="38">
        <f>AVERAGE(E52:BC52)</f>
        <v>201.14705882352942</v>
      </c>
      <c r="E52" s="83">
        <v>181</v>
      </c>
      <c r="F52" s="83">
        <v>184.5</v>
      </c>
      <c r="G52" s="83">
        <v>184.5</v>
      </c>
      <c r="H52" s="83">
        <v>190.5</v>
      </c>
      <c r="I52" s="83">
        <v>145</v>
      </c>
      <c r="J52" s="83">
        <v>180</v>
      </c>
      <c r="K52" s="83">
        <v>181</v>
      </c>
      <c r="L52" s="83">
        <v>184</v>
      </c>
      <c r="M52" s="83">
        <v>202.5</v>
      </c>
      <c r="N52" s="83">
        <v>200.5</v>
      </c>
      <c r="O52" s="83">
        <v>201.5</v>
      </c>
      <c r="P52" s="83">
        <v>197.5</v>
      </c>
      <c r="Q52" s="83">
        <v>201.5</v>
      </c>
      <c r="R52" s="83">
        <v>197.5</v>
      </c>
      <c r="S52" s="83">
        <v>197.5</v>
      </c>
      <c r="T52" s="83">
        <v>200.5</v>
      </c>
      <c r="U52" s="83">
        <v>197.5</v>
      </c>
      <c r="V52" s="83">
        <v>194.5</v>
      </c>
      <c r="W52" s="83">
        <v>191.5</v>
      </c>
      <c r="X52" s="83">
        <v>188.5</v>
      </c>
      <c r="Y52" s="83">
        <v>182.5</v>
      </c>
      <c r="Z52" s="83">
        <v>184</v>
      </c>
      <c r="AA52" s="83">
        <v>185.5</v>
      </c>
      <c r="AB52" s="83">
        <v>188.5</v>
      </c>
      <c r="AC52" s="83">
        <v>188</v>
      </c>
      <c r="AD52" s="83">
        <v>180.5</v>
      </c>
      <c r="AE52" s="83">
        <v>180.5</v>
      </c>
      <c r="AF52" s="83">
        <v>182.5</v>
      </c>
      <c r="AG52" s="83">
        <v>194.5</v>
      </c>
      <c r="AH52" s="83">
        <v>192.5</v>
      </c>
      <c r="AI52" s="83">
        <v>192.5</v>
      </c>
      <c r="AJ52" s="83">
        <v>187.5</v>
      </c>
      <c r="AK52" s="83">
        <v>184</v>
      </c>
      <c r="AL52" s="83">
        <v>184</v>
      </c>
      <c r="AM52" s="83">
        <v>183.5</v>
      </c>
      <c r="AN52" s="83">
        <v>184.5</v>
      </c>
      <c r="AO52" s="83">
        <v>184.5</v>
      </c>
      <c r="AP52" s="83">
        <v>197.5</v>
      </c>
      <c r="AQ52" s="83">
        <v>195.5</v>
      </c>
      <c r="AR52" s="83">
        <v>195.5</v>
      </c>
      <c r="AS52" s="83">
        <v>206.5</v>
      </c>
      <c r="AT52" s="83">
        <v>208</v>
      </c>
      <c r="AU52" s="83">
        <v>227.5</v>
      </c>
      <c r="AV52" s="83">
        <v>227.5</v>
      </c>
      <c r="AW52" s="83">
        <v>242.5</v>
      </c>
      <c r="AX52" s="83">
        <v>257.5</v>
      </c>
      <c r="AY52" s="83">
        <v>256.5</v>
      </c>
      <c r="AZ52" s="83">
        <v>271</v>
      </c>
      <c r="BA52" s="83">
        <v>292.5</v>
      </c>
      <c r="BB52" s="83">
        <v>259.5</v>
      </c>
      <c r="BC52" s="83">
        <v>260</v>
      </c>
    </row>
    <row r="53" spans="1:55" ht="20.100000000000001" customHeight="1" thickTop="1">
      <c r="A53" s="210" t="s">
        <v>107</v>
      </c>
      <c r="B53" s="211"/>
      <c r="C53" s="211"/>
      <c r="D53" s="34"/>
      <c r="E53" s="3"/>
      <c r="F53" s="10"/>
      <c r="G53" s="10"/>
      <c r="H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55" ht="20.100000000000001" customHeight="1">
      <c r="A54" s="212" t="s">
        <v>30</v>
      </c>
      <c r="B54" s="213"/>
      <c r="C54" s="213"/>
      <c r="D54" s="29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55" ht="20.100000000000001" customHeight="1">
      <c r="A55" s="213"/>
      <c r="B55" s="213"/>
      <c r="C55" s="213"/>
      <c r="D55" s="29"/>
      <c r="E55" s="3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55" ht="20.100000000000001" customHeight="1">
      <c r="A56" s="13"/>
      <c r="B56" s="12"/>
      <c r="C56" s="12"/>
      <c r="D56" s="1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55" ht="20.100000000000001" customHeight="1">
      <c r="A57" s="13"/>
      <c r="B57" s="12"/>
      <c r="C57" s="12"/>
      <c r="D57" s="1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55" ht="20.100000000000001" customHeight="1">
      <c r="A58" s="13"/>
      <c r="B58" s="12"/>
      <c r="C58" s="12"/>
      <c r="D58" s="1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55" ht="20.100000000000001" customHeight="1">
      <c r="A59" s="13"/>
      <c r="B59" s="12"/>
      <c r="C59" s="12"/>
      <c r="D59" s="1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55" ht="20.100000000000001" customHeight="1">
      <c r="A60" s="13"/>
      <c r="B60" s="12"/>
      <c r="C60" s="12"/>
      <c r="D60" s="1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3" spans="1:55">
      <c r="A63" s="221"/>
      <c r="B63" s="221"/>
      <c r="C63" s="7"/>
      <c r="D63" s="7"/>
    </row>
    <row r="64" spans="1:55">
      <c r="A64" s="221"/>
      <c r="B64" s="221"/>
      <c r="C64" s="8"/>
      <c r="D64" s="8"/>
    </row>
  </sheetData>
  <mergeCells count="11">
    <mergeCell ref="A1:C1"/>
    <mergeCell ref="A21:B21"/>
    <mergeCell ref="A13:B13"/>
    <mergeCell ref="A15:B15"/>
    <mergeCell ref="A19:B19"/>
    <mergeCell ref="A17:B17"/>
    <mergeCell ref="A63:B64"/>
    <mergeCell ref="A53:C53"/>
    <mergeCell ref="A54:C54"/>
    <mergeCell ref="A55:C55"/>
    <mergeCell ref="A39:B39"/>
  </mergeCells>
  <phoneticPr fontId="1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64"/>
  <sheetViews>
    <sheetView zoomScaleNormal="100" workbookViewId="0">
      <pane xSplit="4" ySplit="2" topLeftCell="K24" activePane="bottomRight" state="frozen"/>
      <selection pane="topRight" activeCell="E1" sqref="E1"/>
      <selection pane="bottomLeft" activeCell="A3" sqref="A3"/>
      <selection pane="bottomRight" activeCell="E48" sqref="E48"/>
    </sheetView>
  </sheetViews>
  <sheetFormatPr defaultRowHeight="16.5"/>
  <cols>
    <col min="1" max="2" width="9.625" customWidth="1"/>
    <col min="3" max="3" width="20.625" customWidth="1"/>
    <col min="4" max="4" width="12.625" customWidth="1"/>
    <col min="5" max="16" width="10.625" customWidth="1"/>
    <col min="17" max="20" width="13.625" customWidth="1"/>
  </cols>
  <sheetData>
    <row r="1" spans="1:20" ht="30" customHeight="1" thickBot="1">
      <c r="A1" s="207" t="s">
        <v>0</v>
      </c>
      <c r="B1" s="208"/>
      <c r="C1" s="209"/>
      <c r="D1" s="12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24.95" customHeight="1" thickTop="1" thickBot="1">
      <c r="A2" s="4" t="s">
        <v>185</v>
      </c>
      <c r="B2" s="4" t="s">
        <v>1</v>
      </c>
      <c r="C2" s="4" t="s">
        <v>3</v>
      </c>
      <c r="D2" s="31" t="s">
        <v>105</v>
      </c>
      <c r="E2" s="21">
        <v>38016</v>
      </c>
      <c r="F2" s="21">
        <v>38044</v>
      </c>
      <c r="G2" s="21">
        <v>38072</v>
      </c>
      <c r="H2" s="21">
        <v>38107</v>
      </c>
      <c r="I2" s="21">
        <v>38135</v>
      </c>
      <c r="J2" s="21">
        <v>38163</v>
      </c>
      <c r="K2" s="21">
        <v>38198</v>
      </c>
      <c r="L2" s="21">
        <v>38226</v>
      </c>
      <c r="M2" s="21">
        <v>38254</v>
      </c>
      <c r="N2" s="21">
        <v>38289</v>
      </c>
      <c r="O2" s="21">
        <v>38317</v>
      </c>
      <c r="P2" s="21">
        <v>38350</v>
      </c>
      <c r="Q2" s="5"/>
      <c r="R2" s="5"/>
      <c r="S2" s="5"/>
      <c r="T2" s="5"/>
    </row>
    <row r="3" spans="1:20" ht="9.9499999999999993" customHeight="1" thickBot="1">
      <c r="A3" s="15"/>
      <c r="B3" s="15"/>
      <c r="C3" s="15"/>
      <c r="D3" s="30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5"/>
      <c r="T3" s="2"/>
    </row>
    <row r="4" spans="1:20" ht="20.100000000000001" customHeight="1" thickTop="1">
      <c r="A4" s="6" t="s">
        <v>31</v>
      </c>
      <c r="B4" s="19" t="s">
        <v>32</v>
      </c>
      <c r="C4" s="32" t="s">
        <v>109</v>
      </c>
      <c r="D4" s="35">
        <f>AVERAGE(E4:P4)</f>
        <v>363.33333333333331</v>
      </c>
      <c r="E4" s="83">
        <v>315</v>
      </c>
      <c r="F4" s="83">
        <v>315</v>
      </c>
      <c r="G4" s="83">
        <v>315</v>
      </c>
      <c r="H4" s="83">
        <v>315</v>
      </c>
      <c r="I4" s="83">
        <v>335</v>
      </c>
      <c r="J4" s="83">
        <v>395</v>
      </c>
      <c r="K4" s="83">
        <v>395</v>
      </c>
      <c r="L4" s="83">
        <v>395</v>
      </c>
      <c r="M4" s="83">
        <v>395</v>
      </c>
      <c r="N4" s="83">
        <v>395</v>
      </c>
      <c r="O4" s="83">
        <v>395</v>
      </c>
      <c r="P4" s="83">
        <v>395</v>
      </c>
      <c r="Q4" s="22"/>
      <c r="R4" s="22"/>
      <c r="S4" s="15"/>
      <c r="T4" s="15"/>
    </row>
    <row r="5" spans="1:20" ht="9.9499999999999993" customHeight="1">
      <c r="A5" s="6"/>
      <c r="B5" s="20"/>
      <c r="C5" s="32"/>
      <c r="D5" s="36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22"/>
      <c r="R5" s="22"/>
      <c r="S5" s="15"/>
      <c r="T5" s="15"/>
    </row>
    <row r="6" spans="1:20" ht="20.100000000000001" customHeight="1">
      <c r="A6" s="6" t="s">
        <v>33</v>
      </c>
      <c r="B6" s="20" t="s">
        <v>34</v>
      </c>
      <c r="C6" s="32" t="s">
        <v>35</v>
      </c>
      <c r="D6" s="37">
        <f>AVERAGE(E6:P6)</f>
        <v>961.70833333333337</v>
      </c>
      <c r="E6" s="83">
        <v>488</v>
      </c>
      <c r="F6" s="83">
        <v>555</v>
      </c>
      <c r="G6" s="83">
        <v>735</v>
      </c>
      <c r="H6" s="83">
        <v>792.5</v>
      </c>
      <c r="I6" s="83">
        <v>815</v>
      </c>
      <c r="J6" s="83">
        <v>915</v>
      </c>
      <c r="K6" s="83">
        <v>1040</v>
      </c>
      <c r="L6" s="83">
        <v>1250</v>
      </c>
      <c r="M6" s="83">
        <v>1140</v>
      </c>
      <c r="N6" s="83">
        <v>1250</v>
      </c>
      <c r="O6" s="83">
        <v>1250</v>
      </c>
      <c r="P6" s="83">
        <v>1310</v>
      </c>
      <c r="Q6" s="24"/>
      <c r="R6" s="24"/>
      <c r="S6" s="3"/>
      <c r="T6" s="3"/>
    </row>
    <row r="7" spans="1:20" ht="9.9499999999999993" customHeight="1">
      <c r="A7" s="6"/>
      <c r="B7" s="20"/>
      <c r="C7" s="32"/>
      <c r="D7" s="36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22"/>
      <c r="R7" s="22"/>
      <c r="S7" s="15"/>
      <c r="T7" s="15"/>
    </row>
    <row r="8" spans="1:20" ht="20.100000000000001" customHeight="1">
      <c r="A8" s="6" t="s">
        <v>36</v>
      </c>
      <c r="B8" s="20" t="s">
        <v>34</v>
      </c>
      <c r="C8" s="32" t="s">
        <v>35</v>
      </c>
      <c r="D8" s="37">
        <f>AVERAGE(E8:P8)</f>
        <v>61.416666666666664</v>
      </c>
      <c r="E8" s="83">
        <v>39</v>
      </c>
      <c r="F8" s="83">
        <v>44</v>
      </c>
      <c r="G8" s="83">
        <v>66.5</v>
      </c>
      <c r="H8" s="83">
        <v>60</v>
      </c>
      <c r="I8" s="83">
        <v>56</v>
      </c>
      <c r="J8" s="83">
        <v>56</v>
      </c>
      <c r="K8" s="83">
        <v>56.5</v>
      </c>
      <c r="L8" s="83">
        <v>62.5</v>
      </c>
      <c r="M8" s="83">
        <v>70.5</v>
      </c>
      <c r="N8" s="83">
        <v>80</v>
      </c>
      <c r="O8" s="83">
        <v>75</v>
      </c>
      <c r="P8" s="83">
        <v>71</v>
      </c>
      <c r="Q8" s="22"/>
      <c r="R8" s="22"/>
      <c r="S8" s="15"/>
      <c r="T8" s="15"/>
    </row>
    <row r="9" spans="1:20" ht="9.9499999999999993" customHeight="1">
      <c r="A9" s="6"/>
      <c r="B9" s="20"/>
      <c r="C9" s="32"/>
      <c r="D9" s="36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22"/>
      <c r="R9" s="22"/>
      <c r="S9" s="15"/>
      <c r="T9" s="15"/>
    </row>
    <row r="10" spans="1:20" ht="20.100000000000001" customHeight="1">
      <c r="A10" s="6" t="s">
        <v>37</v>
      </c>
      <c r="B10" s="20" t="s">
        <v>38</v>
      </c>
      <c r="C10" s="32" t="s">
        <v>178</v>
      </c>
      <c r="D10" s="37">
        <f>AVERAGE(E10:P10)</f>
        <v>1860</v>
      </c>
      <c r="E10" s="83">
        <v>1725</v>
      </c>
      <c r="F10" s="83">
        <v>1860</v>
      </c>
      <c r="G10" s="83">
        <v>2225</v>
      </c>
      <c r="H10" s="83">
        <v>2115</v>
      </c>
      <c r="I10" s="83">
        <v>1945</v>
      </c>
      <c r="J10" s="83">
        <v>1645</v>
      </c>
      <c r="K10" s="83">
        <v>1820</v>
      </c>
      <c r="L10" s="83">
        <v>1855</v>
      </c>
      <c r="M10" s="83">
        <v>1875</v>
      </c>
      <c r="N10" s="83">
        <v>1805</v>
      </c>
      <c r="O10" s="83">
        <v>1735</v>
      </c>
      <c r="P10" s="83">
        <v>1715</v>
      </c>
      <c r="Q10" s="22"/>
      <c r="R10" s="22"/>
      <c r="S10" s="15"/>
      <c r="T10" s="15"/>
    </row>
    <row r="11" spans="1:20" ht="9.9499999999999993" customHeight="1">
      <c r="A11" s="6"/>
      <c r="B11" s="20"/>
      <c r="C11" s="32"/>
      <c r="D11" s="36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22"/>
      <c r="R11" s="22"/>
      <c r="S11" s="15"/>
      <c r="T11" s="15"/>
    </row>
    <row r="12" spans="1:20" ht="20.100000000000001" customHeight="1">
      <c r="A12" s="6" t="s">
        <v>39</v>
      </c>
      <c r="B12" s="20" t="s">
        <v>38</v>
      </c>
      <c r="C12" s="32" t="s">
        <v>179</v>
      </c>
      <c r="D12" s="37">
        <f>AVERAGE(E12:P12)</f>
        <v>1614.1666666666667</v>
      </c>
      <c r="E12" s="83">
        <v>1675</v>
      </c>
      <c r="F12" s="83">
        <v>1675</v>
      </c>
      <c r="G12" s="83">
        <v>1725</v>
      </c>
      <c r="H12" s="83">
        <v>1725</v>
      </c>
      <c r="I12" s="83">
        <v>1675</v>
      </c>
      <c r="J12" s="83">
        <v>1350</v>
      </c>
      <c r="K12" s="83">
        <v>1500</v>
      </c>
      <c r="L12" s="83">
        <v>1525</v>
      </c>
      <c r="M12" s="83">
        <v>1525</v>
      </c>
      <c r="N12" s="83">
        <v>1625</v>
      </c>
      <c r="O12" s="83">
        <v>1675</v>
      </c>
      <c r="P12" s="83">
        <v>1695</v>
      </c>
      <c r="Q12" s="24"/>
      <c r="R12" s="24"/>
      <c r="S12" s="3"/>
      <c r="T12" s="3"/>
    </row>
    <row r="13" spans="1:20" ht="9.9499999999999993" customHeight="1">
      <c r="A13" s="214" t="s">
        <v>176</v>
      </c>
      <c r="B13" s="215"/>
      <c r="C13" s="32"/>
      <c r="D13" s="36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22"/>
      <c r="R13" s="22"/>
      <c r="S13" s="15"/>
      <c r="T13" s="15"/>
    </row>
    <row r="14" spans="1:20" ht="20.100000000000001" customHeight="1">
      <c r="A14" s="6" t="s">
        <v>39</v>
      </c>
      <c r="B14" s="20" t="s">
        <v>38</v>
      </c>
      <c r="C14" s="32" t="s">
        <v>180</v>
      </c>
      <c r="D14" s="37">
        <f>AVERAGE(E14:P14)</f>
        <v>1065</v>
      </c>
      <c r="E14" s="83"/>
      <c r="F14" s="83"/>
      <c r="G14" s="83"/>
      <c r="H14" s="83"/>
      <c r="I14" s="83"/>
      <c r="J14" s="83"/>
      <c r="K14" s="83"/>
      <c r="L14" s="83"/>
      <c r="M14" s="83"/>
      <c r="N14" s="83">
        <v>1065</v>
      </c>
      <c r="O14" s="83">
        <v>1065</v>
      </c>
      <c r="P14" s="83">
        <v>1065</v>
      </c>
      <c r="Q14" s="24"/>
      <c r="R14" s="24"/>
      <c r="S14" s="3"/>
      <c r="T14" s="3"/>
    </row>
    <row r="15" spans="1:20" ht="9.9499999999999993" customHeight="1">
      <c r="A15" s="214" t="s">
        <v>177</v>
      </c>
      <c r="B15" s="215"/>
      <c r="C15" s="32"/>
      <c r="D15" s="36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22"/>
      <c r="R15" s="22"/>
      <c r="S15" s="82"/>
      <c r="T15" s="82"/>
    </row>
    <row r="16" spans="1:20" ht="20.100000000000001" customHeight="1">
      <c r="A16" s="6" t="s">
        <v>10</v>
      </c>
      <c r="B16" s="18" t="s">
        <v>97</v>
      </c>
      <c r="C16" s="32" t="s">
        <v>114</v>
      </c>
      <c r="D16" s="37">
        <f>AVERAGE(E16:P16)</f>
        <v>17.349999999999998</v>
      </c>
      <c r="E16" s="83">
        <v>7.6</v>
      </c>
      <c r="F16" s="83">
        <v>7.25</v>
      </c>
      <c r="G16" s="83">
        <v>11.9</v>
      </c>
      <c r="H16" s="83">
        <v>14.5</v>
      </c>
      <c r="I16" s="83">
        <v>14</v>
      </c>
      <c r="J16" s="83">
        <v>15.8</v>
      </c>
      <c r="K16" s="83">
        <v>15.75</v>
      </c>
      <c r="L16" s="83">
        <v>17.95</v>
      </c>
      <c r="M16" s="83">
        <v>18.7</v>
      </c>
      <c r="N16" s="83">
        <v>24.5</v>
      </c>
      <c r="O16" s="83">
        <v>27</v>
      </c>
      <c r="P16" s="83">
        <v>33.25</v>
      </c>
      <c r="Q16" s="24"/>
      <c r="R16" s="24"/>
      <c r="S16" s="3"/>
      <c r="T16" s="3"/>
    </row>
    <row r="17" spans="1:20" ht="9.9499999999999993" customHeight="1">
      <c r="A17" s="214" t="s">
        <v>183</v>
      </c>
      <c r="B17" s="215"/>
      <c r="C17" s="32"/>
      <c r="D17" s="36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22"/>
      <c r="R17" s="22"/>
      <c r="S17" s="97"/>
      <c r="T17" s="97"/>
    </row>
    <row r="18" spans="1:20" ht="20.100000000000001" customHeight="1">
      <c r="A18" s="6" t="s">
        <v>10</v>
      </c>
      <c r="B18" s="18" t="s">
        <v>94</v>
      </c>
      <c r="C18" s="32" t="s">
        <v>138</v>
      </c>
      <c r="D18" s="37">
        <f>AVERAGE(E18:P18)</f>
        <v>37.970833333333331</v>
      </c>
      <c r="E18" s="83">
        <v>17.100000000000001</v>
      </c>
      <c r="F18" s="83">
        <v>17.05</v>
      </c>
      <c r="G18" s="83">
        <v>26</v>
      </c>
      <c r="H18" s="83">
        <v>30</v>
      </c>
      <c r="I18" s="83">
        <v>28</v>
      </c>
      <c r="J18" s="83">
        <v>31</v>
      </c>
      <c r="K18" s="83">
        <v>35.5</v>
      </c>
      <c r="L18" s="83">
        <v>39.5</v>
      </c>
      <c r="M18" s="83">
        <v>40.5</v>
      </c>
      <c r="N18" s="83">
        <v>57.5</v>
      </c>
      <c r="O18" s="83">
        <v>60</v>
      </c>
      <c r="P18" s="83">
        <v>73.5</v>
      </c>
      <c r="Q18" s="24"/>
      <c r="R18" s="24"/>
      <c r="S18" s="3"/>
      <c r="T18" s="3"/>
    </row>
    <row r="19" spans="1:20" ht="9.9499999999999993" customHeight="1">
      <c r="A19" s="214" t="s">
        <v>184</v>
      </c>
      <c r="B19" s="215"/>
      <c r="C19" s="32"/>
      <c r="D19" s="36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22"/>
      <c r="R19" s="22"/>
      <c r="S19" s="97"/>
      <c r="T19" s="97"/>
    </row>
    <row r="20" spans="1:20" ht="20.100000000000001" customHeight="1">
      <c r="A20" s="6" t="s">
        <v>11</v>
      </c>
      <c r="B20" s="18" t="s">
        <v>97</v>
      </c>
      <c r="C20" s="32" t="s">
        <v>116</v>
      </c>
      <c r="D20" s="37">
        <f>AVERAGE(E20:P20)</f>
        <v>13.145833333333334</v>
      </c>
      <c r="E20" s="83">
        <v>9.25</v>
      </c>
      <c r="F20" s="83">
        <v>11.5</v>
      </c>
      <c r="G20" s="83">
        <v>13</v>
      </c>
      <c r="H20" s="83">
        <v>13</v>
      </c>
      <c r="I20" s="83">
        <v>13</v>
      </c>
      <c r="J20" s="83">
        <v>13</v>
      </c>
      <c r="K20" s="83">
        <v>12.25</v>
      </c>
      <c r="L20" s="83">
        <v>10.88</v>
      </c>
      <c r="M20" s="83">
        <v>11.12</v>
      </c>
      <c r="N20" s="83">
        <v>12.75</v>
      </c>
      <c r="O20" s="83">
        <v>15.5</v>
      </c>
      <c r="P20" s="83">
        <v>22.5</v>
      </c>
      <c r="Q20" s="22"/>
      <c r="R20" s="22"/>
      <c r="S20" s="15"/>
      <c r="T20" s="15"/>
    </row>
    <row r="21" spans="1:20" ht="9.9499999999999993" customHeight="1">
      <c r="A21" s="214" t="s">
        <v>101</v>
      </c>
      <c r="B21" s="215"/>
      <c r="C21" s="32"/>
      <c r="D21" s="36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22"/>
      <c r="R21" s="22"/>
      <c r="S21" s="15"/>
      <c r="T21" s="15"/>
    </row>
    <row r="22" spans="1:20" ht="20.100000000000001" customHeight="1">
      <c r="A22" s="6" t="s">
        <v>44</v>
      </c>
      <c r="B22" s="20" t="s">
        <v>34</v>
      </c>
      <c r="C22" s="32" t="s">
        <v>35</v>
      </c>
      <c r="D22" s="37">
        <f>AVERAGE(E22:P22)</f>
        <v>848.41666666666663</v>
      </c>
      <c r="E22" s="83">
        <v>850.5</v>
      </c>
      <c r="F22" s="83">
        <v>868.5</v>
      </c>
      <c r="G22" s="83">
        <v>908.5</v>
      </c>
      <c r="H22" s="83">
        <v>797.5</v>
      </c>
      <c r="I22" s="83">
        <v>842.5</v>
      </c>
      <c r="J22" s="83">
        <v>810.5</v>
      </c>
      <c r="K22" s="83">
        <v>817.5</v>
      </c>
      <c r="L22" s="83">
        <v>867.5</v>
      </c>
      <c r="M22" s="83">
        <v>852.5</v>
      </c>
      <c r="N22" s="83">
        <v>835.5</v>
      </c>
      <c r="O22" s="83">
        <v>862.5</v>
      </c>
      <c r="P22" s="83">
        <v>867.5</v>
      </c>
      <c r="Q22" s="22"/>
      <c r="R22" s="22"/>
      <c r="S22" s="15"/>
      <c r="T22" s="15"/>
    </row>
    <row r="23" spans="1:20" ht="9.9499999999999993" customHeight="1">
      <c r="A23" s="6"/>
      <c r="B23" s="20"/>
      <c r="C23" s="32"/>
      <c r="D23" s="36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22"/>
      <c r="R23" s="22"/>
      <c r="S23" s="15"/>
      <c r="T23" s="15"/>
    </row>
    <row r="24" spans="1:20" ht="20.100000000000001" customHeight="1">
      <c r="A24" s="6" t="s">
        <v>45</v>
      </c>
      <c r="B24" s="20" t="s">
        <v>41</v>
      </c>
      <c r="C24" s="32" t="s">
        <v>40</v>
      </c>
      <c r="D24" s="37">
        <f>AVERAGE(E24:P24)</f>
        <v>0.5066666666666666</v>
      </c>
      <c r="E24" s="83">
        <v>0.42</v>
      </c>
      <c r="F24" s="83">
        <v>0.42</v>
      </c>
      <c r="G24" s="83">
        <v>0.42</v>
      </c>
      <c r="H24" s="83">
        <v>0.42</v>
      </c>
      <c r="I24" s="83">
        <v>0.55000000000000004</v>
      </c>
      <c r="J24" s="83">
        <v>0.55000000000000004</v>
      </c>
      <c r="K24" s="83">
        <v>0.55000000000000004</v>
      </c>
      <c r="L24" s="83">
        <v>0.55000000000000004</v>
      </c>
      <c r="M24" s="83">
        <v>0.55000000000000004</v>
      </c>
      <c r="N24" s="83">
        <v>0.55000000000000004</v>
      </c>
      <c r="O24" s="83">
        <v>0.55000000000000004</v>
      </c>
      <c r="P24" s="83">
        <v>0.55000000000000004</v>
      </c>
      <c r="Q24" s="22"/>
      <c r="R24" s="22"/>
      <c r="S24" s="15"/>
      <c r="T24" s="15"/>
    </row>
    <row r="25" spans="1:20" ht="9.9499999999999993" customHeight="1">
      <c r="A25" s="6"/>
      <c r="B25" s="20"/>
      <c r="C25" s="32"/>
      <c r="D25" s="36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22"/>
      <c r="R25" s="22"/>
      <c r="S25" s="15"/>
      <c r="T25" s="15"/>
    </row>
    <row r="26" spans="1:20" ht="20.100000000000001" customHeight="1">
      <c r="A26" s="6" t="s">
        <v>46</v>
      </c>
      <c r="B26" s="20" t="s">
        <v>41</v>
      </c>
      <c r="C26" s="32" t="s">
        <v>40</v>
      </c>
      <c r="D26" s="37">
        <f>AVERAGE(E26:P26)</f>
        <v>21.458333333333332</v>
      </c>
      <c r="E26" s="83">
        <v>9</v>
      </c>
      <c r="F26" s="83">
        <v>13</v>
      </c>
      <c r="G26" s="83">
        <v>16</v>
      </c>
      <c r="H26" s="83">
        <v>20.5</v>
      </c>
      <c r="I26" s="83">
        <v>20.5</v>
      </c>
      <c r="J26" s="83">
        <v>20.5</v>
      </c>
      <c r="K26" s="83">
        <v>22.5</v>
      </c>
      <c r="L26" s="83">
        <v>22.5</v>
      </c>
      <c r="M26" s="83">
        <v>24.5</v>
      </c>
      <c r="N26" s="83">
        <v>25.5</v>
      </c>
      <c r="O26" s="83">
        <v>30</v>
      </c>
      <c r="P26" s="83">
        <v>33</v>
      </c>
      <c r="Q26" s="24"/>
      <c r="R26" s="24"/>
      <c r="S26" s="3"/>
      <c r="T26" s="3"/>
    </row>
    <row r="27" spans="1:20" ht="9.9499999999999993" customHeight="1">
      <c r="A27" s="6"/>
      <c r="B27" s="20"/>
      <c r="C27" s="32"/>
      <c r="D27" s="36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22"/>
      <c r="R27" s="22"/>
      <c r="S27" s="15"/>
      <c r="T27" s="15"/>
    </row>
    <row r="28" spans="1:20" ht="20.100000000000001" customHeight="1">
      <c r="A28" s="6" t="s">
        <v>47</v>
      </c>
      <c r="B28" s="20" t="s">
        <v>48</v>
      </c>
      <c r="C28" s="32" t="s">
        <v>40</v>
      </c>
      <c r="D28" s="37">
        <f>AVERAGE(E28:P28)</f>
        <v>388.125</v>
      </c>
      <c r="E28" s="83">
        <v>240</v>
      </c>
      <c r="F28" s="83">
        <v>270</v>
      </c>
      <c r="G28" s="83">
        <v>305</v>
      </c>
      <c r="H28" s="83">
        <v>305</v>
      </c>
      <c r="I28" s="83">
        <v>305</v>
      </c>
      <c r="J28" s="83">
        <v>305</v>
      </c>
      <c r="K28" s="83">
        <v>305</v>
      </c>
      <c r="L28" s="83">
        <v>305</v>
      </c>
      <c r="M28" s="83">
        <v>455</v>
      </c>
      <c r="N28" s="83">
        <v>562.5</v>
      </c>
      <c r="O28" s="83">
        <v>650</v>
      </c>
      <c r="P28" s="83">
        <v>650</v>
      </c>
      <c r="Q28" s="22"/>
      <c r="R28" s="22"/>
      <c r="S28" s="15"/>
      <c r="T28" s="15"/>
    </row>
    <row r="29" spans="1:20" ht="9.9499999999999993" customHeight="1">
      <c r="A29" s="6"/>
      <c r="B29" s="20"/>
      <c r="C29" s="32"/>
      <c r="D29" s="36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22"/>
      <c r="R29" s="22"/>
      <c r="S29" s="15"/>
      <c r="T29" s="15"/>
    </row>
    <row r="30" spans="1:20" ht="20.100000000000001" customHeight="1">
      <c r="A30" s="6" t="s">
        <v>49</v>
      </c>
      <c r="B30" s="20" t="s">
        <v>38</v>
      </c>
      <c r="C30" s="32" t="s">
        <v>50</v>
      </c>
      <c r="D30" s="37">
        <f>AVERAGE(E30:P30)</f>
        <v>2854.1666666666665</v>
      </c>
      <c r="E30" s="83">
        <v>2600</v>
      </c>
      <c r="F30" s="83">
        <v>2800</v>
      </c>
      <c r="G30" s="83">
        <v>2950</v>
      </c>
      <c r="H30" s="83">
        <v>2800</v>
      </c>
      <c r="I30" s="83">
        <v>2800</v>
      </c>
      <c r="J30" s="83">
        <v>2600</v>
      </c>
      <c r="K30" s="83">
        <v>2650</v>
      </c>
      <c r="L30" s="83">
        <v>3150</v>
      </c>
      <c r="M30" s="83">
        <v>3000</v>
      </c>
      <c r="N30" s="83">
        <v>3050</v>
      </c>
      <c r="O30" s="83">
        <v>3050</v>
      </c>
      <c r="P30" s="83">
        <v>2800</v>
      </c>
      <c r="Q30" s="22"/>
      <c r="R30" s="22"/>
      <c r="S30" s="15"/>
      <c r="T30" s="15"/>
    </row>
    <row r="31" spans="1:20" ht="9.9499999999999993" customHeight="1">
      <c r="A31" s="6"/>
      <c r="B31" s="20"/>
      <c r="C31" s="32"/>
      <c r="D31" s="36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22"/>
      <c r="R31" s="22"/>
      <c r="S31" s="15"/>
      <c r="T31" s="15"/>
    </row>
    <row r="32" spans="1:20" ht="20.100000000000001" customHeight="1">
      <c r="A32" s="6" t="s">
        <v>51</v>
      </c>
      <c r="B32" s="20" t="s">
        <v>41</v>
      </c>
      <c r="C32" s="32" t="s">
        <v>73</v>
      </c>
      <c r="D32" s="37">
        <f>AVERAGE(E32:P32)</f>
        <v>18.258333333333333</v>
      </c>
      <c r="E32" s="83">
        <v>15</v>
      </c>
      <c r="F32" s="83">
        <v>16.5</v>
      </c>
      <c r="G32" s="83">
        <v>17.5</v>
      </c>
      <c r="H32" s="83">
        <v>17.75</v>
      </c>
      <c r="I32" s="83">
        <v>17.75</v>
      </c>
      <c r="J32" s="83">
        <v>17.899999999999999</v>
      </c>
      <c r="K32" s="83">
        <v>17.899999999999999</v>
      </c>
      <c r="L32" s="83">
        <v>17.899999999999999</v>
      </c>
      <c r="M32" s="83">
        <v>20</v>
      </c>
      <c r="N32" s="83">
        <v>20.2</v>
      </c>
      <c r="O32" s="83">
        <v>20.2</v>
      </c>
      <c r="P32" s="83">
        <v>20.5</v>
      </c>
      <c r="Q32" s="22"/>
      <c r="R32" s="22"/>
      <c r="S32" s="15"/>
      <c r="T32" s="15"/>
    </row>
    <row r="33" spans="1:20" ht="9.9499999999999993" customHeight="1">
      <c r="A33" s="6"/>
      <c r="B33" s="20"/>
      <c r="C33" s="32"/>
      <c r="D33" s="36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22"/>
      <c r="R33" s="22"/>
      <c r="S33" s="15"/>
      <c r="T33" s="15"/>
    </row>
    <row r="34" spans="1:20" ht="20.100000000000001" customHeight="1">
      <c r="A34" s="6" t="s">
        <v>52</v>
      </c>
      <c r="B34" s="20" t="s">
        <v>34</v>
      </c>
      <c r="C34" s="32" t="s">
        <v>53</v>
      </c>
      <c r="D34" s="37">
        <f>AVERAGE(E34:P34)</f>
        <v>174.66666666666666</v>
      </c>
      <c r="E34" s="83">
        <v>78.5</v>
      </c>
      <c r="F34" s="83">
        <v>105</v>
      </c>
      <c r="G34" s="83">
        <v>217.5</v>
      </c>
      <c r="H34" s="83">
        <v>215</v>
      </c>
      <c r="I34" s="83">
        <v>195</v>
      </c>
      <c r="J34" s="83">
        <v>195</v>
      </c>
      <c r="K34" s="83">
        <v>190</v>
      </c>
      <c r="L34" s="83">
        <v>190</v>
      </c>
      <c r="M34" s="83">
        <v>190</v>
      </c>
      <c r="N34" s="83">
        <v>185</v>
      </c>
      <c r="O34" s="83">
        <v>180</v>
      </c>
      <c r="P34" s="83">
        <v>155</v>
      </c>
      <c r="Q34" s="24"/>
      <c r="R34" s="24"/>
      <c r="S34" s="3"/>
      <c r="T34" s="3"/>
    </row>
    <row r="35" spans="1:20" ht="9.9499999999999993" customHeight="1">
      <c r="A35" s="6"/>
      <c r="B35" s="20"/>
      <c r="C35" s="32"/>
      <c r="D35" s="36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22"/>
      <c r="R35" s="22"/>
      <c r="S35" s="15"/>
      <c r="T35" s="15"/>
    </row>
    <row r="36" spans="1:20" ht="20.100000000000001" customHeight="1">
      <c r="A36" s="6" t="s">
        <v>54</v>
      </c>
      <c r="B36" s="20" t="s">
        <v>32</v>
      </c>
      <c r="C36" s="32" t="s">
        <v>55</v>
      </c>
      <c r="D36" s="37">
        <f>AVERAGE(E36:P36)</f>
        <v>660.20833333333337</v>
      </c>
      <c r="E36" s="83">
        <v>392.5</v>
      </c>
      <c r="F36" s="83">
        <v>475</v>
      </c>
      <c r="G36" s="83">
        <v>595</v>
      </c>
      <c r="H36" s="83">
        <v>620</v>
      </c>
      <c r="I36" s="83">
        <v>610</v>
      </c>
      <c r="J36" s="83">
        <v>575</v>
      </c>
      <c r="K36" s="83">
        <v>560</v>
      </c>
      <c r="L36" s="83">
        <v>655</v>
      </c>
      <c r="M36" s="83">
        <v>825</v>
      </c>
      <c r="N36" s="83">
        <v>892.5</v>
      </c>
      <c r="O36" s="83">
        <v>867.5</v>
      </c>
      <c r="P36" s="83">
        <v>855</v>
      </c>
      <c r="Q36" s="22"/>
      <c r="R36" s="22"/>
      <c r="S36" s="15"/>
      <c r="T36" s="15"/>
    </row>
    <row r="37" spans="1:20" ht="9.9499999999999993" customHeight="1">
      <c r="A37" s="6"/>
      <c r="B37" s="20"/>
      <c r="C37" s="32"/>
      <c r="D37" s="36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22"/>
      <c r="R37" s="22"/>
      <c r="S37" s="15"/>
      <c r="T37" s="15"/>
    </row>
    <row r="38" spans="1:20" ht="20.100000000000001" customHeight="1">
      <c r="A38" s="6" t="s">
        <v>56</v>
      </c>
      <c r="B38" s="20" t="s">
        <v>41</v>
      </c>
      <c r="C38" s="32" t="s">
        <v>40</v>
      </c>
      <c r="D38" s="37">
        <f>AVERAGE(E38:P38)</f>
        <v>3.4674999999999998</v>
      </c>
      <c r="E38" s="83">
        <v>3.05</v>
      </c>
      <c r="F38" s="83">
        <v>3.05</v>
      </c>
      <c r="G38" s="83">
        <v>3.05</v>
      </c>
      <c r="H38" s="83">
        <v>3.4</v>
      </c>
      <c r="I38" s="83">
        <v>3.62</v>
      </c>
      <c r="J38" s="83">
        <v>3.72</v>
      </c>
      <c r="K38" s="83">
        <v>3.72</v>
      </c>
      <c r="L38" s="83">
        <v>3.72</v>
      </c>
      <c r="M38" s="83">
        <v>3.72</v>
      </c>
      <c r="N38" s="83">
        <v>3.52</v>
      </c>
      <c r="O38" s="83">
        <v>3.52</v>
      </c>
      <c r="P38" s="83">
        <v>3.52</v>
      </c>
      <c r="Q38" s="22"/>
      <c r="R38" s="22"/>
      <c r="S38" s="15"/>
      <c r="T38" s="15"/>
    </row>
    <row r="39" spans="1:20" ht="9.9499999999999993" customHeight="1">
      <c r="A39" s="214" t="s">
        <v>103</v>
      </c>
      <c r="B39" s="216"/>
      <c r="C39" s="32"/>
      <c r="D39" s="36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22"/>
      <c r="R39" s="22"/>
      <c r="S39" s="15"/>
      <c r="T39" s="15"/>
    </row>
    <row r="40" spans="1:20" ht="20.100000000000001" customHeight="1">
      <c r="A40" s="6" t="s">
        <v>59</v>
      </c>
      <c r="B40" s="20" t="s">
        <v>60</v>
      </c>
      <c r="C40" s="32" t="s">
        <v>61</v>
      </c>
      <c r="D40" s="37">
        <f>AVERAGE(E40:P40)</f>
        <v>57.272727272727273</v>
      </c>
      <c r="E40" s="83">
        <v>50</v>
      </c>
      <c r="F40" s="83">
        <v>50</v>
      </c>
      <c r="G40" s="83">
        <v>50</v>
      </c>
      <c r="H40" s="83">
        <v>50</v>
      </c>
      <c r="I40" s="83">
        <v>55</v>
      </c>
      <c r="J40" s="83">
        <v>55</v>
      </c>
      <c r="K40" s="83">
        <v>60</v>
      </c>
      <c r="L40" s="83">
        <v>65</v>
      </c>
      <c r="M40" s="83">
        <v>65</v>
      </c>
      <c r="N40" s="83">
        <v>65</v>
      </c>
      <c r="O40" s="83"/>
      <c r="P40" s="83">
        <v>65</v>
      </c>
      <c r="Q40" s="22"/>
      <c r="R40" s="22"/>
      <c r="S40" s="15"/>
      <c r="T40" s="15"/>
    </row>
    <row r="41" spans="1:20" ht="9.9499999999999993" customHeight="1">
      <c r="A41" s="6"/>
      <c r="B41" s="20"/>
      <c r="C41" s="32"/>
      <c r="D41" s="36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22"/>
      <c r="R41" s="22"/>
      <c r="S41" s="15"/>
      <c r="T41" s="15"/>
    </row>
    <row r="42" spans="1:20" ht="20.100000000000001" customHeight="1">
      <c r="A42" s="6" t="s">
        <v>62</v>
      </c>
      <c r="B42" s="20" t="s">
        <v>41</v>
      </c>
      <c r="C42" s="32" t="s">
        <v>63</v>
      </c>
      <c r="D42" s="37">
        <f>AVERAGE(E42:P42)</f>
        <v>23.868333333333336</v>
      </c>
      <c r="E42" s="83">
        <v>27.75</v>
      </c>
      <c r="F42" s="83">
        <v>27.5</v>
      </c>
      <c r="G42" s="83">
        <v>27.5</v>
      </c>
      <c r="H42" s="83">
        <v>26.6</v>
      </c>
      <c r="I42" s="83">
        <v>26</v>
      </c>
      <c r="J42" s="83">
        <v>25.5</v>
      </c>
      <c r="K42" s="83">
        <v>25.25</v>
      </c>
      <c r="L42" s="83">
        <v>24.02</v>
      </c>
      <c r="M42" s="83">
        <v>23.25</v>
      </c>
      <c r="N42" s="83">
        <v>19.5</v>
      </c>
      <c r="O42" s="83">
        <v>16.3</v>
      </c>
      <c r="P42" s="83">
        <v>17.25</v>
      </c>
      <c r="Q42" s="22"/>
      <c r="R42" s="22"/>
      <c r="S42" s="15"/>
      <c r="T42" s="15"/>
    </row>
    <row r="43" spans="1:20" ht="9.9499999999999993" customHeight="1">
      <c r="A43" s="6"/>
      <c r="B43" s="20"/>
      <c r="C43" s="32"/>
      <c r="D43" s="36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22"/>
      <c r="R43" s="22"/>
      <c r="S43" s="15"/>
      <c r="T43" s="15"/>
    </row>
    <row r="44" spans="1:20" ht="20.100000000000001" customHeight="1">
      <c r="A44" s="6" t="s">
        <v>64</v>
      </c>
      <c r="B44" s="20" t="s">
        <v>38</v>
      </c>
      <c r="C44" s="32" t="s">
        <v>40</v>
      </c>
      <c r="D44" s="37">
        <f>AVERAGE(E44:P44)</f>
        <v>4483.333333333333</v>
      </c>
      <c r="E44" s="83">
        <v>3800</v>
      </c>
      <c r="F44" s="83">
        <v>4200</v>
      </c>
      <c r="G44" s="83">
        <v>4400</v>
      </c>
      <c r="H44" s="83">
        <v>4400</v>
      </c>
      <c r="I44" s="83">
        <v>4400</v>
      </c>
      <c r="J44" s="83">
        <v>4500</v>
      </c>
      <c r="K44" s="83">
        <v>4500</v>
      </c>
      <c r="L44" s="83">
        <v>4500</v>
      </c>
      <c r="M44" s="83">
        <v>4500</v>
      </c>
      <c r="N44" s="83">
        <v>4700</v>
      </c>
      <c r="O44" s="83">
        <v>4700</v>
      </c>
      <c r="P44" s="83">
        <v>5200</v>
      </c>
      <c r="Q44" s="22"/>
      <c r="R44" s="22"/>
      <c r="S44" s="15"/>
      <c r="T44" s="15"/>
    </row>
    <row r="45" spans="1:20" ht="9.9499999999999993" customHeight="1">
      <c r="A45" s="6"/>
      <c r="B45" s="20"/>
      <c r="C45" s="32"/>
      <c r="D45" s="36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22"/>
      <c r="R45" s="22"/>
      <c r="S45" s="15"/>
      <c r="T45" s="15"/>
    </row>
    <row r="46" spans="1:20" ht="20.100000000000001" customHeight="1">
      <c r="A46" s="6" t="s">
        <v>65</v>
      </c>
      <c r="B46" s="20" t="s">
        <v>41</v>
      </c>
      <c r="C46" s="32" t="s">
        <v>74</v>
      </c>
      <c r="D46" s="37">
        <f>AVERAGE(E46:P46)</f>
        <v>40</v>
      </c>
      <c r="E46" s="83">
        <v>40</v>
      </c>
      <c r="F46" s="83">
        <v>40</v>
      </c>
      <c r="G46" s="83">
        <v>40</v>
      </c>
      <c r="H46" s="83">
        <v>40</v>
      </c>
      <c r="I46" s="83">
        <v>40</v>
      </c>
      <c r="J46" s="83">
        <v>40</v>
      </c>
      <c r="K46" s="83">
        <v>40</v>
      </c>
      <c r="L46" s="83">
        <v>40</v>
      </c>
      <c r="M46" s="83">
        <v>40</v>
      </c>
      <c r="N46" s="83">
        <v>40</v>
      </c>
      <c r="O46" s="83">
        <v>40</v>
      </c>
      <c r="P46" s="83">
        <v>40</v>
      </c>
      <c r="Q46" s="22"/>
      <c r="R46" s="22"/>
      <c r="S46" s="15"/>
      <c r="T46" s="15"/>
    </row>
    <row r="47" spans="1:20" ht="9.9499999999999993" customHeight="1">
      <c r="A47" s="6"/>
      <c r="B47" s="20"/>
      <c r="C47" s="32"/>
      <c r="D47" s="36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22"/>
      <c r="R47" s="22"/>
      <c r="S47" s="15"/>
      <c r="T47" s="15"/>
    </row>
    <row r="48" spans="1:20" ht="20.100000000000001" customHeight="1">
      <c r="A48" s="6" t="s">
        <v>66</v>
      </c>
      <c r="B48" s="20" t="s">
        <v>67</v>
      </c>
      <c r="C48" s="32" t="s">
        <v>68</v>
      </c>
      <c r="D48" s="37">
        <f>AVERAGE(E48:P48)</f>
        <v>85.583333333333329</v>
      </c>
      <c r="E48" s="83">
        <v>66.5</v>
      </c>
      <c r="F48" s="83">
        <v>75</v>
      </c>
      <c r="G48" s="83">
        <v>83.5</v>
      </c>
      <c r="H48" s="83">
        <v>89.5</v>
      </c>
      <c r="I48" s="83">
        <v>90.5</v>
      </c>
      <c r="J48" s="83">
        <v>89.5</v>
      </c>
      <c r="K48" s="83">
        <v>84</v>
      </c>
      <c r="L48" s="83">
        <v>84</v>
      </c>
      <c r="M48" s="83">
        <v>90</v>
      </c>
      <c r="N48" s="83">
        <v>90</v>
      </c>
      <c r="O48" s="83">
        <v>91</v>
      </c>
      <c r="P48" s="83">
        <v>93.5</v>
      </c>
      <c r="Q48" s="22"/>
      <c r="R48" s="22"/>
      <c r="S48" s="15"/>
      <c r="T48" s="15"/>
    </row>
    <row r="49" spans="1:20" ht="9.9499999999999993" customHeight="1">
      <c r="A49" s="6"/>
      <c r="B49" s="20"/>
      <c r="C49" s="32"/>
      <c r="D49" s="36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22"/>
      <c r="R49" s="22"/>
      <c r="S49" s="15"/>
      <c r="T49" s="15"/>
    </row>
    <row r="50" spans="1:20" ht="20.100000000000001" customHeight="1">
      <c r="A50" s="6" t="s">
        <v>70</v>
      </c>
      <c r="B50" s="20" t="s">
        <v>32</v>
      </c>
      <c r="C50" s="32" t="s">
        <v>77</v>
      </c>
      <c r="D50" s="37">
        <f>AVERAGE(E50:P50)</f>
        <v>5.6499999999999995</v>
      </c>
      <c r="E50" s="83">
        <v>5.65</v>
      </c>
      <c r="F50" s="83">
        <v>5.65</v>
      </c>
      <c r="G50" s="83">
        <v>5.65</v>
      </c>
      <c r="H50" s="83">
        <v>5.65</v>
      </c>
      <c r="I50" s="83">
        <v>5.65</v>
      </c>
      <c r="J50" s="83">
        <v>5.65</v>
      </c>
      <c r="K50" s="83">
        <v>5.65</v>
      </c>
      <c r="L50" s="83">
        <v>5.65</v>
      </c>
      <c r="M50" s="83">
        <v>5.65</v>
      </c>
      <c r="N50" s="83">
        <v>5.65</v>
      </c>
      <c r="O50" s="83">
        <v>5.65</v>
      </c>
      <c r="P50" s="83">
        <v>5.65</v>
      </c>
      <c r="Q50" s="24"/>
      <c r="R50" s="24"/>
      <c r="S50" s="3"/>
      <c r="T50" s="3"/>
    </row>
    <row r="51" spans="1:20" ht="9.9499999999999993" customHeight="1">
      <c r="A51" s="6"/>
      <c r="B51" s="20"/>
      <c r="C51" s="32"/>
      <c r="D51" s="36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22"/>
      <c r="R51" s="22"/>
      <c r="S51" s="15"/>
      <c r="T51" s="15"/>
    </row>
    <row r="52" spans="1:20" ht="20.100000000000001" customHeight="1" thickBot="1">
      <c r="A52" s="6" t="s">
        <v>72</v>
      </c>
      <c r="B52" s="20" t="s">
        <v>34</v>
      </c>
      <c r="C52" s="33" t="s">
        <v>35</v>
      </c>
      <c r="D52" s="38">
        <f>AVERAGE(E52:P52)</f>
        <v>224.70833333333334</v>
      </c>
      <c r="E52" s="83">
        <v>199.5</v>
      </c>
      <c r="F52" s="83">
        <v>230.5</v>
      </c>
      <c r="G52" s="83">
        <v>284</v>
      </c>
      <c r="H52" s="83">
        <v>242.5</v>
      </c>
      <c r="I52" s="83">
        <v>249.5</v>
      </c>
      <c r="J52" s="83">
        <v>227.5</v>
      </c>
      <c r="K52" s="83">
        <v>217.5</v>
      </c>
      <c r="L52" s="83">
        <v>217.5</v>
      </c>
      <c r="M52" s="83">
        <v>212.5</v>
      </c>
      <c r="N52" s="83">
        <v>212.5</v>
      </c>
      <c r="O52" s="83">
        <v>215.5</v>
      </c>
      <c r="P52" s="83">
        <v>187.5</v>
      </c>
      <c r="Q52" s="22"/>
      <c r="R52" s="22"/>
      <c r="S52" s="15"/>
      <c r="T52" s="15"/>
    </row>
    <row r="53" spans="1:20" ht="20.100000000000001" customHeight="1" thickTop="1">
      <c r="A53" s="210" t="s">
        <v>107</v>
      </c>
      <c r="B53" s="211"/>
      <c r="C53" s="7"/>
      <c r="D53" s="7"/>
      <c r="E53" s="24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15"/>
      <c r="T53" s="15"/>
    </row>
    <row r="54" spans="1:20" ht="20.100000000000001" customHeight="1">
      <c r="A54" s="212" t="s">
        <v>30</v>
      </c>
      <c r="B54" s="213"/>
      <c r="C54" s="213"/>
      <c r="D54" s="29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15"/>
      <c r="T54" s="15"/>
    </row>
    <row r="55" spans="1:20" ht="20.100000000000001" customHeight="1">
      <c r="A55" s="213"/>
      <c r="B55" s="213"/>
      <c r="C55" s="213"/>
      <c r="D55" s="29"/>
      <c r="E55" s="24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15"/>
      <c r="T55" s="15"/>
    </row>
    <row r="56" spans="1:20" ht="20.100000000000001" customHeight="1">
      <c r="A56" s="13"/>
      <c r="B56" s="12"/>
      <c r="C56" s="12"/>
      <c r="D56" s="12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20.100000000000001" customHeight="1">
      <c r="A57" s="13"/>
      <c r="B57" s="12"/>
      <c r="C57" s="12"/>
      <c r="D57" s="12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20.100000000000001" customHeight="1">
      <c r="A58" s="13"/>
      <c r="B58" s="12"/>
      <c r="C58" s="12"/>
      <c r="D58" s="12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20.100000000000001" customHeight="1">
      <c r="A59" s="13"/>
      <c r="B59" s="12"/>
      <c r="C59" s="12"/>
      <c r="D59" s="12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20.100000000000001" customHeight="1">
      <c r="A60" s="13"/>
      <c r="B60" s="12"/>
      <c r="C60" s="12"/>
      <c r="D60" s="12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3" spans="1:20">
      <c r="A63" s="221"/>
      <c r="B63" s="221"/>
      <c r="C63" s="7"/>
      <c r="D63" s="7"/>
    </row>
    <row r="64" spans="1:20">
      <c r="A64" s="221"/>
      <c r="B64" s="221"/>
      <c r="C64" s="8"/>
      <c r="D64" s="8"/>
    </row>
  </sheetData>
  <mergeCells count="11">
    <mergeCell ref="A1:C1"/>
    <mergeCell ref="A21:B21"/>
    <mergeCell ref="A13:B13"/>
    <mergeCell ref="A15:B15"/>
    <mergeCell ref="A17:B17"/>
    <mergeCell ref="A19:B19"/>
    <mergeCell ref="A63:B64"/>
    <mergeCell ref="A54:C54"/>
    <mergeCell ref="A53:B53"/>
    <mergeCell ref="A55:C55"/>
    <mergeCell ref="A39:B39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55"/>
  <sheetViews>
    <sheetView zoomScaleNormal="100" workbookViewId="0">
      <pane xSplit="5" ySplit="2" topLeftCell="AY3" activePane="bottomRight" state="frozen"/>
      <selection pane="topRight" activeCell="E1" sqref="E1"/>
      <selection pane="bottomLeft" activeCell="A3" sqref="A3"/>
      <selection pane="bottomRight" activeCell="BE38" sqref="BE38"/>
    </sheetView>
  </sheetViews>
  <sheetFormatPr defaultRowHeight="16.5"/>
  <cols>
    <col min="1" max="1" width="11.125" style="100" customWidth="1"/>
    <col min="2" max="2" width="17.375" style="100" customWidth="1"/>
    <col min="3" max="3" width="9.625" style="100" customWidth="1"/>
    <col min="4" max="4" width="19.625" style="191" customWidth="1"/>
    <col min="5" max="5" width="12.625" style="100" customWidth="1"/>
    <col min="6" max="57" width="11.125" style="100" customWidth="1"/>
    <col min="58" max="58" width="11.125" style="162" customWidth="1"/>
    <col min="59" max="16384" width="9" style="100"/>
  </cols>
  <sheetData>
    <row r="1" spans="1:58" ht="33.75">
      <c r="A1" s="195" t="s">
        <v>0</v>
      </c>
      <c r="B1" s="195"/>
      <c r="C1" s="196"/>
      <c r="D1" s="196"/>
      <c r="E1" s="189"/>
    </row>
    <row r="2" spans="1:58">
      <c r="A2" s="143" t="s">
        <v>185</v>
      </c>
      <c r="B2" s="143" t="s">
        <v>189</v>
      </c>
      <c r="C2" s="143" t="s">
        <v>1</v>
      </c>
      <c r="D2" s="143" t="s">
        <v>3</v>
      </c>
      <c r="E2" s="146" t="s">
        <v>280</v>
      </c>
      <c r="F2" s="170">
        <v>43469</v>
      </c>
      <c r="G2" s="170">
        <v>43476</v>
      </c>
      <c r="H2" s="170">
        <v>43483</v>
      </c>
      <c r="I2" s="170">
        <v>43490</v>
      </c>
      <c r="J2" s="170">
        <v>43497</v>
      </c>
      <c r="K2" s="170">
        <v>43504</v>
      </c>
      <c r="L2" s="170">
        <v>43511</v>
      </c>
      <c r="M2" s="170">
        <v>43518</v>
      </c>
      <c r="N2" s="170">
        <v>43525</v>
      </c>
      <c r="O2" s="170">
        <v>43532</v>
      </c>
      <c r="P2" s="170">
        <v>43539</v>
      </c>
      <c r="Q2" s="170">
        <v>43546</v>
      </c>
      <c r="R2" s="170">
        <v>43553</v>
      </c>
      <c r="S2" s="170">
        <v>43560</v>
      </c>
      <c r="T2" s="170">
        <v>43567</v>
      </c>
      <c r="U2" s="170">
        <v>43574</v>
      </c>
      <c r="V2" s="170">
        <v>43581</v>
      </c>
      <c r="W2" s="170">
        <v>43588</v>
      </c>
      <c r="X2" s="170">
        <v>43595</v>
      </c>
      <c r="Y2" s="170">
        <v>43602</v>
      </c>
      <c r="Z2" s="170">
        <v>43609</v>
      </c>
      <c r="AA2" s="170">
        <v>43616</v>
      </c>
      <c r="AB2" s="170">
        <v>43623</v>
      </c>
      <c r="AC2" s="170">
        <v>43630</v>
      </c>
      <c r="AD2" s="170">
        <v>43637</v>
      </c>
      <c r="AE2" s="170">
        <v>43644</v>
      </c>
      <c r="AF2" s="170">
        <v>43651</v>
      </c>
      <c r="AG2" s="170">
        <v>43658</v>
      </c>
      <c r="AH2" s="170">
        <v>43665</v>
      </c>
      <c r="AI2" s="170">
        <v>43672</v>
      </c>
      <c r="AJ2" s="170">
        <v>43679</v>
      </c>
      <c r="AK2" s="170">
        <v>43686</v>
      </c>
      <c r="AL2" s="170">
        <v>43693</v>
      </c>
      <c r="AM2" s="170">
        <v>43700</v>
      </c>
      <c r="AN2" s="170">
        <v>43707</v>
      </c>
      <c r="AO2" s="170">
        <v>43714</v>
      </c>
      <c r="AP2" s="170">
        <v>43721</v>
      </c>
      <c r="AQ2" s="170">
        <v>43728</v>
      </c>
      <c r="AR2" s="170">
        <v>43735</v>
      </c>
      <c r="AS2" s="170">
        <v>43742</v>
      </c>
      <c r="AT2" s="170">
        <v>43749</v>
      </c>
      <c r="AU2" s="170">
        <v>43746</v>
      </c>
      <c r="AV2" s="170">
        <v>43763</v>
      </c>
      <c r="AW2" s="170">
        <v>43770</v>
      </c>
      <c r="AX2" s="170">
        <v>43777</v>
      </c>
      <c r="AY2" s="170">
        <v>43784</v>
      </c>
      <c r="AZ2" s="170">
        <v>43791</v>
      </c>
      <c r="BA2" s="170">
        <v>43798</v>
      </c>
      <c r="BB2" s="170">
        <v>43805</v>
      </c>
      <c r="BC2" s="170">
        <v>43812</v>
      </c>
      <c r="BD2" s="170">
        <v>43819</v>
      </c>
      <c r="BE2" s="170">
        <v>43826</v>
      </c>
      <c r="BF2" s="187"/>
    </row>
    <row r="3" spans="1:58" ht="9.9499999999999993" customHeight="1">
      <c r="A3" s="140"/>
      <c r="B3" s="141"/>
      <c r="C3" s="142"/>
      <c r="D3" s="147"/>
      <c r="E3" s="148"/>
      <c r="F3" s="162"/>
      <c r="G3" s="162"/>
      <c r="H3" s="162"/>
      <c r="I3" s="162"/>
      <c r="J3" s="162"/>
      <c r="K3" s="162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</row>
    <row r="4" spans="1:58" ht="20.100000000000001" customHeight="1">
      <c r="A4" s="104" t="s">
        <v>265</v>
      </c>
      <c r="B4" s="105" t="s">
        <v>266</v>
      </c>
      <c r="C4" s="149" t="s">
        <v>256</v>
      </c>
      <c r="D4" s="150" t="s">
        <v>267</v>
      </c>
      <c r="E4" s="151">
        <f>AVERAGE(F4:BF4)</f>
        <v>163.44230769230768</v>
      </c>
      <c r="F4" s="152">
        <v>175</v>
      </c>
      <c r="G4" s="152">
        <v>160</v>
      </c>
      <c r="H4" s="152">
        <v>160</v>
      </c>
      <c r="I4" s="152">
        <v>160</v>
      </c>
      <c r="J4" s="152">
        <v>162.5</v>
      </c>
      <c r="K4" s="152">
        <v>165</v>
      </c>
      <c r="L4" s="152">
        <v>165</v>
      </c>
      <c r="M4" s="152">
        <v>167.5</v>
      </c>
      <c r="N4" s="152">
        <v>167.5</v>
      </c>
      <c r="O4" s="152">
        <v>167.5</v>
      </c>
      <c r="P4" s="152">
        <v>167.5</v>
      </c>
      <c r="Q4" s="152">
        <v>167.5</v>
      </c>
      <c r="R4" s="152">
        <v>167.5</v>
      </c>
      <c r="S4" s="152">
        <v>162.5</v>
      </c>
      <c r="T4" s="152">
        <v>165</v>
      </c>
      <c r="U4" s="152">
        <v>165</v>
      </c>
      <c r="V4" s="152">
        <v>165</v>
      </c>
      <c r="W4" s="152">
        <v>164</v>
      </c>
      <c r="X4" s="152">
        <v>160</v>
      </c>
      <c r="Y4" s="152">
        <v>160</v>
      </c>
      <c r="Z4" s="152">
        <v>160</v>
      </c>
      <c r="AA4" s="152">
        <v>159</v>
      </c>
      <c r="AB4" s="152">
        <v>158</v>
      </c>
      <c r="AC4" s="152">
        <v>157</v>
      </c>
      <c r="AD4" s="152">
        <v>156.5</v>
      </c>
      <c r="AE4" s="152">
        <v>157</v>
      </c>
      <c r="AF4" s="152">
        <v>160</v>
      </c>
      <c r="AG4" s="152">
        <v>162.5</v>
      </c>
      <c r="AH4" s="152">
        <v>165</v>
      </c>
      <c r="AI4" s="152">
        <v>165</v>
      </c>
      <c r="AJ4" s="152">
        <v>167.5</v>
      </c>
      <c r="AK4" s="152">
        <v>170</v>
      </c>
      <c r="AL4" s="152">
        <v>170</v>
      </c>
      <c r="AM4" s="152">
        <v>170</v>
      </c>
      <c r="AN4" s="152">
        <v>170</v>
      </c>
      <c r="AO4" s="152">
        <v>170</v>
      </c>
      <c r="AP4" s="152">
        <v>169.5</v>
      </c>
      <c r="AQ4" s="152">
        <v>169</v>
      </c>
      <c r="AR4" s="152">
        <v>168.5</v>
      </c>
      <c r="AS4" s="152">
        <v>168</v>
      </c>
      <c r="AT4" s="152">
        <v>167</v>
      </c>
      <c r="AU4" s="152">
        <v>165</v>
      </c>
      <c r="AV4" s="152">
        <v>165</v>
      </c>
      <c r="AW4" s="152">
        <v>165</v>
      </c>
      <c r="AX4" s="152">
        <v>162.5</v>
      </c>
      <c r="AY4" s="152">
        <v>160</v>
      </c>
      <c r="AZ4" s="152">
        <v>154.5</v>
      </c>
      <c r="BA4" s="152">
        <v>155</v>
      </c>
      <c r="BB4" s="152">
        <v>155</v>
      </c>
      <c r="BC4" s="152">
        <v>155</v>
      </c>
      <c r="BD4" s="152">
        <v>154.5</v>
      </c>
      <c r="BE4" s="152">
        <v>154</v>
      </c>
      <c r="BF4" s="152"/>
    </row>
    <row r="5" spans="1:58" ht="9.9499999999999993" customHeight="1">
      <c r="A5" s="140"/>
      <c r="B5" s="141"/>
      <c r="C5" s="142"/>
      <c r="D5" s="147"/>
      <c r="E5" s="148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52"/>
    </row>
    <row r="6" spans="1:58" ht="20.100000000000001" customHeight="1">
      <c r="A6" s="104" t="s">
        <v>268</v>
      </c>
      <c r="B6" s="105" t="s">
        <v>270</v>
      </c>
      <c r="C6" s="149" t="s">
        <v>256</v>
      </c>
      <c r="D6" s="150" t="s">
        <v>269</v>
      </c>
      <c r="E6" s="151">
        <f>AVERAGE(F6:BF6)</f>
        <v>41.555384615384618</v>
      </c>
      <c r="F6" s="152">
        <v>44.63</v>
      </c>
      <c r="G6" s="152">
        <v>44.75</v>
      </c>
      <c r="H6" s="152">
        <v>44.75</v>
      </c>
      <c r="I6" s="152">
        <v>44.25</v>
      </c>
      <c r="J6" s="152">
        <v>44.25</v>
      </c>
      <c r="K6" s="152">
        <v>44.8</v>
      </c>
      <c r="L6" s="152">
        <v>44.4</v>
      </c>
      <c r="M6" s="152">
        <v>45</v>
      </c>
      <c r="N6" s="152">
        <v>45.75</v>
      </c>
      <c r="O6" s="152">
        <v>46.5</v>
      </c>
      <c r="P6" s="152">
        <v>47</v>
      </c>
      <c r="Q6" s="152">
        <v>48.35</v>
      </c>
      <c r="R6" s="152">
        <v>47.43</v>
      </c>
      <c r="S6" s="152">
        <v>45.75</v>
      </c>
      <c r="T6" s="152">
        <v>45</v>
      </c>
      <c r="U6" s="152">
        <v>43</v>
      </c>
      <c r="V6" s="152">
        <v>41.5</v>
      </c>
      <c r="W6" s="152">
        <v>42</v>
      </c>
      <c r="X6" s="152">
        <v>42</v>
      </c>
      <c r="Y6" s="152">
        <v>42</v>
      </c>
      <c r="Z6" s="152">
        <v>42</v>
      </c>
      <c r="AA6" s="152">
        <v>42</v>
      </c>
      <c r="AB6" s="152">
        <v>42</v>
      </c>
      <c r="AC6" s="152">
        <v>42</v>
      </c>
      <c r="AD6" s="152">
        <v>42</v>
      </c>
      <c r="AE6" s="152">
        <v>40.5</v>
      </c>
      <c r="AF6" s="152">
        <v>40</v>
      </c>
      <c r="AG6" s="152">
        <v>42</v>
      </c>
      <c r="AH6" s="152">
        <v>42</v>
      </c>
      <c r="AI6" s="152">
        <v>42</v>
      </c>
      <c r="AJ6" s="152">
        <v>42</v>
      </c>
      <c r="AK6" s="152">
        <v>42</v>
      </c>
      <c r="AL6" s="152">
        <v>42</v>
      </c>
      <c r="AM6" s="152">
        <v>41.88</v>
      </c>
      <c r="AN6" s="152">
        <v>41.13</v>
      </c>
      <c r="AO6" s="152">
        <v>40.5</v>
      </c>
      <c r="AP6" s="152">
        <v>39</v>
      </c>
      <c r="AQ6" s="152">
        <v>39</v>
      </c>
      <c r="AR6" s="152">
        <v>39</v>
      </c>
      <c r="AS6" s="152">
        <v>39</v>
      </c>
      <c r="AT6" s="152">
        <v>36.5</v>
      </c>
      <c r="AU6" s="152">
        <v>34</v>
      </c>
      <c r="AV6" s="152">
        <v>35.75</v>
      </c>
      <c r="AW6" s="152">
        <v>35.630000000000003</v>
      </c>
      <c r="AX6" s="152">
        <v>36.380000000000003</v>
      </c>
      <c r="AY6" s="152">
        <v>36.5</v>
      </c>
      <c r="AZ6" s="152">
        <v>36.75</v>
      </c>
      <c r="BA6" s="152">
        <v>38.25</v>
      </c>
      <c r="BB6" s="152">
        <v>39</v>
      </c>
      <c r="BC6" s="152">
        <v>39</v>
      </c>
      <c r="BD6" s="152">
        <v>39</v>
      </c>
      <c r="BE6" s="152">
        <v>39</v>
      </c>
      <c r="BF6" s="185"/>
    </row>
    <row r="7" spans="1:58" ht="9.9499999999999993" customHeight="1">
      <c r="A7" s="104"/>
      <c r="B7" s="105"/>
      <c r="C7" s="149"/>
      <c r="D7" s="150"/>
      <c r="E7" s="154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52"/>
    </row>
    <row r="8" spans="1:58" ht="20.100000000000001" customHeight="1">
      <c r="A8" s="104" t="s">
        <v>7</v>
      </c>
      <c r="B8" s="105" t="s">
        <v>191</v>
      </c>
      <c r="C8" s="149" t="s">
        <v>111</v>
      </c>
      <c r="D8" s="156" t="s">
        <v>110</v>
      </c>
      <c r="E8" s="151">
        <f>AVERAGE(F8:BF8)</f>
        <v>59.163999999999994</v>
      </c>
      <c r="F8" s="157">
        <v>68.5</v>
      </c>
      <c r="G8" s="157">
        <v>68.5</v>
      </c>
      <c r="H8" s="157">
        <v>67.7</v>
      </c>
      <c r="I8" s="157">
        <v>67.5</v>
      </c>
      <c r="J8" s="157">
        <v>67.5</v>
      </c>
      <c r="K8" s="157"/>
      <c r="L8" s="157">
        <v>67.5</v>
      </c>
      <c r="M8" s="157">
        <v>68.3</v>
      </c>
      <c r="N8" s="157">
        <v>67.3</v>
      </c>
      <c r="O8" s="157">
        <v>67.3</v>
      </c>
      <c r="P8" s="157">
        <v>65.7</v>
      </c>
      <c r="Q8" s="157">
        <v>65.5</v>
      </c>
      <c r="R8" s="157">
        <v>65.5</v>
      </c>
      <c r="S8" s="157">
        <v>65</v>
      </c>
      <c r="T8" s="157">
        <v>64.599999999999994</v>
      </c>
      <c r="U8" s="157">
        <v>66</v>
      </c>
      <c r="V8" s="157">
        <v>64.900000000000006</v>
      </c>
      <c r="W8" s="157">
        <v>65.5</v>
      </c>
      <c r="X8" s="157">
        <v>67.099999999999994</v>
      </c>
      <c r="Y8" s="157">
        <v>66.400000000000006</v>
      </c>
      <c r="Z8" s="157">
        <v>66.5</v>
      </c>
      <c r="AA8" s="157">
        <v>66.5</v>
      </c>
      <c r="AB8" s="157">
        <v>66.5</v>
      </c>
      <c r="AC8" s="157">
        <v>66.400000000000006</v>
      </c>
      <c r="AD8" s="157">
        <v>66</v>
      </c>
      <c r="AE8" s="157">
        <v>65.2</v>
      </c>
      <c r="AF8" s="157">
        <v>63.9</v>
      </c>
      <c r="AG8" s="157">
        <v>63.2</v>
      </c>
      <c r="AH8" s="157">
        <v>63</v>
      </c>
      <c r="AI8" s="157">
        <v>62.4</v>
      </c>
      <c r="AJ8" s="157">
        <v>60.3</v>
      </c>
      <c r="AK8" s="157">
        <v>58.6</v>
      </c>
      <c r="AL8" s="157">
        <v>57.7</v>
      </c>
      <c r="AM8" s="157">
        <v>55.9</v>
      </c>
      <c r="AN8" s="157">
        <v>52.9</v>
      </c>
      <c r="AO8" s="157">
        <v>51</v>
      </c>
      <c r="AP8" s="157">
        <v>50</v>
      </c>
      <c r="AQ8" s="157">
        <v>49.6</v>
      </c>
      <c r="AR8" s="157">
        <v>49.5</v>
      </c>
      <c r="AT8" s="157">
        <v>49.5</v>
      </c>
      <c r="AU8" s="157">
        <v>49.5</v>
      </c>
      <c r="AV8" s="157">
        <v>49.5</v>
      </c>
      <c r="AW8" s="157">
        <v>48.6</v>
      </c>
      <c r="AX8" s="157">
        <v>48.5</v>
      </c>
      <c r="AY8" s="157">
        <v>48.4</v>
      </c>
      <c r="AZ8" s="157">
        <v>47.2</v>
      </c>
      <c r="BA8" s="157">
        <v>46.4</v>
      </c>
      <c r="BB8" s="157">
        <v>44.6</v>
      </c>
      <c r="BC8" s="157">
        <v>42.5</v>
      </c>
      <c r="BD8" s="157">
        <v>41.6</v>
      </c>
      <c r="BE8" s="157">
        <v>40.5</v>
      </c>
      <c r="BF8" s="152"/>
    </row>
    <row r="9" spans="1:58" ht="9.9499999999999993" customHeight="1">
      <c r="A9" s="104"/>
      <c r="B9" s="105"/>
      <c r="C9" s="149"/>
      <c r="D9" s="150"/>
      <c r="E9" s="154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52"/>
    </row>
    <row r="10" spans="1:58" ht="20.100000000000001" customHeight="1">
      <c r="A10" s="104" t="s">
        <v>8</v>
      </c>
      <c r="B10" s="105" t="s">
        <v>277</v>
      </c>
      <c r="C10" s="149" t="s">
        <v>258</v>
      </c>
      <c r="D10" s="150" t="s">
        <v>278</v>
      </c>
      <c r="E10" s="151">
        <f>AVERAGE(F10:BF10)</f>
        <v>2409.1346153846152</v>
      </c>
      <c r="F10" s="152">
        <v>2540</v>
      </c>
      <c r="G10" s="152">
        <v>2520</v>
      </c>
      <c r="H10" s="152">
        <v>2650</v>
      </c>
      <c r="I10" s="152">
        <v>2650</v>
      </c>
      <c r="J10" s="152">
        <v>2600</v>
      </c>
      <c r="K10" s="152">
        <v>2600</v>
      </c>
      <c r="L10" s="152">
        <v>2620</v>
      </c>
      <c r="M10" s="152">
        <v>2630</v>
      </c>
      <c r="N10" s="152">
        <v>2650</v>
      </c>
      <c r="O10" s="152">
        <v>2705</v>
      </c>
      <c r="P10" s="152">
        <v>2730</v>
      </c>
      <c r="Q10" s="152">
        <v>2695</v>
      </c>
      <c r="R10" s="152">
        <v>2655</v>
      </c>
      <c r="S10" s="152">
        <v>2650</v>
      </c>
      <c r="T10" s="152">
        <v>2630</v>
      </c>
      <c r="U10" s="152">
        <v>2645</v>
      </c>
      <c r="V10" s="152">
        <v>2630</v>
      </c>
      <c r="W10" s="152">
        <v>2620</v>
      </c>
      <c r="X10" s="152">
        <v>2615</v>
      </c>
      <c r="Y10" s="152">
        <v>2540</v>
      </c>
      <c r="Z10" s="152">
        <v>2535</v>
      </c>
      <c r="AA10" s="152">
        <v>2530</v>
      </c>
      <c r="AB10" s="152">
        <v>2515</v>
      </c>
      <c r="AC10" s="152">
        <v>2490</v>
      </c>
      <c r="AD10" s="152">
        <v>2440</v>
      </c>
      <c r="AE10" s="152">
        <v>2415</v>
      </c>
      <c r="AF10" s="152">
        <v>2390</v>
      </c>
      <c r="AG10" s="152">
        <v>2365</v>
      </c>
      <c r="AH10" s="152">
        <v>2420</v>
      </c>
      <c r="AI10" s="152">
        <v>2380</v>
      </c>
      <c r="AJ10" s="152">
        <v>2360</v>
      </c>
      <c r="AK10" s="152">
        <v>2360</v>
      </c>
      <c r="AL10" s="152">
        <v>2380</v>
      </c>
      <c r="AM10" s="152">
        <v>2377.5</v>
      </c>
      <c r="AN10" s="152">
        <v>2300</v>
      </c>
      <c r="AO10" s="152">
        <v>2250</v>
      </c>
      <c r="AP10" s="152">
        <v>2235</v>
      </c>
      <c r="AQ10" s="152">
        <v>2225</v>
      </c>
      <c r="AR10" s="152">
        <v>2215</v>
      </c>
      <c r="AS10" s="152">
        <v>2215</v>
      </c>
      <c r="AT10" s="152">
        <v>2172.5</v>
      </c>
      <c r="AU10" s="152">
        <v>2120</v>
      </c>
      <c r="AV10" s="152">
        <v>2130</v>
      </c>
      <c r="AW10" s="152">
        <v>2110</v>
      </c>
      <c r="AX10" s="152">
        <v>2130</v>
      </c>
      <c r="AY10" s="152">
        <v>2125</v>
      </c>
      <c r="AZ10" s="152">
        <v>2110</v>
      </c>
      <c r="BA10" s="152">
        <v>2110</v>
      </c>
      <c r="BB10" s="152">
        <v>2070</v>
      </c>
      <c r="BC10" s="152">
        <v>2065</v>
      </c>
      <c r="BD10" s="152">
        <v>2070</v>
      </c>
      <c r="BE10" s="152">
        <v>2090</v>
      </c>
      <c r="BF10" s="152"/>
    </row>
    <row r="11" spans="1:58" ht="9.9499999999999993" customHeight="1">
      <c r="A11" s="104"/>
      <c r="B11" s="105"/>
      <c r="C11" s="149"/>
      <c r="D11" s="150"/>
      <c r="E11" s="154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52"/>
    </row>
    <row r="12" spans="1:58" ht="20.100000000000001" customHeight="1">
      <c r="A12" s="104" t="s">
        <v>9</v>
      </c>
      <c r="B12" s="105" t="s">
        <v>188</v>
      </c>
      <c r="C12" s="149" t="s">
        <v>258</v>
      </c>
      <c r="D12" s="150" t="s">
        <v>137</v>
      </c>
      <c r="E12" s="151">
        <f>AVERAGE(F12:BF12)</f>
        <v>1332.0192307692307</v>
      </c>
      <c r="F12" s="152">
        <v>1475</v>
      </c>
      <c r="G12" s="152">
        <v>1435</v>
      </c>
      <c r="H12" s="152">
        <v>1405</v>
      </c>
      <c r="I12" s="152">
        <v>1385</v>
      </c>
      <c r="J12" s="152">
        <v>1385</v>
      </c>
      <c r="K12" s="152">
        <v>1385</v>
      </c>
      <c r="L12" s="152">
        <v>1385</v>
      </c>
      <c r="M12" s="152">
        <v>1385</v>
      </c>
      <c r="N12" s="152">
        <v>1405</v>
      </c>
      <c r="O12" s="152">
        <v>1405</v>
      </c>
      <c r="P12" s="152">
        <v>1425</v>
      </c>
      <c r="Q12" s="152">
        <v>1425</v>
      </c>
      <c r="R12" s="152">
        <v>1425</v>
      </c>
      <c r="S12" s="152">
        <v>1425</v>
      </c>
      <c r="T12" s="152">
        <v>1425</v>
      </c>
      <c r="U12" s="152">
        <v>1415</v>
      </c>
      <c r="V12" s="152">
        <v>1415</v>
      </c>
      <c r="W12" s="152">
        <v>1395</v>
      </c>
      <c r="X12" s="152">
        <v>1385</v>
      </c>
      <c r="Y12" s="152">
        <v>1365</v>
      </c>
      <c r="Z12" s="152">
        <v>1365</v>
      </c>
      <c r="AA12" s="152">
        <v>1365</v>
      </c>
      <c r="AB12" s="152">
        <v>1345</v>
      </c>
      <c r="AC12" s="152">
        <v>1345</v>
      </c>
      <c r="AD12" s="152">
        <v>1345</v>
      </c>
      <c r="AE12" s="152">
        <v>1345</v>
      </c>
      <c r="AF12" s="152">
        <v>1385</v>
      </c>
      <c r="AG12" s="152">
        <v>1385</v>
      </c>
      <c r="AH12" s="152">
        <v>1385</v>
      </c>
      <c r="AI12" s="152">
        <v>1385</v>
      </c>
      <c r="AJ12" s="152">
        <v>1385</v>
      </c>
      <c r="AK12" s="152">
        <v>1345</v>
      </c>
      <c r="AL12" s="152">
        <v>1345</v>
      </c>
      <c r="AM12" s="152">
        <v>1335</v>
      </c>
      <c r="AN12" s="152">
        <v>1315</v>
      </c>
      <c r="AO12" s="152">
        <v>1310</v>
      </c>
      <c r="AP12" s="152">
        <v>1305</v>
      </c>
      <c r="AQ12" s="152">
        <v>1300</v>
      </c>
      <c r="AR12" s="152">
        <v>1285</v>
      </c>
      <c r="AS12" s="152">
        <v>1285</v>
      </c>
      <c r="AT12" s="152">
        <v>1265</v>
      </c>
      <c r="AU12" s="152">
        <v>1260</v>
      </c>
      <c r="AV12" s="152">
        <v>1255</v>
      </c>
      <c r="AW12" s="152">
        <v>1245</v>
      </c>
      <c r="AX12" s="152">
        <v>1205</v>
      </c>
      <c r="AY12" s="152">
        <v>1165</v>
      </c>
      <c r="AZ12" s="152">
        <v>1165</v>
      </c>
      <c r="BA12" s="152">
        <v>1165</v>
      </c>
      <c r="BB12" s="152">
        <v>1155</v>
      </c>
      <c r="BC12" s="152">
        <v>1115</v>
      </c>
      <c r="BD12" s="152">
        <v>1115</v>
      </c>
      <c r="BE12" s="152">
        <v>1145</v>
      </c>
      <c r="BF12" s="152"/>
    </row>
    <row r="13" spans="1:58" ht="9.9499999999999993" customHeight="1">
      <c r="A13" s="112"/>
      <c r="B13" s="113"/>
      <c r="C13" s="158"/>
      <c r="D13" s="150"/>
      <c r="E13" s="154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52"/>
    </row>
    <row r="14" spans="1:58" ht="20.100000000000001" customHeight="1">
      <c r="A14" s="104" t="s">
        <v>16</v>
      </c>
      <c r="B14" s="105" t="s">
        <v>199</v>
      </c>
      <c r="C14" s="149" t="s">
        <v>258</v>
      </c>
      <c r="D14" s="150" t="s">
        <v>120</v>
      </c>
      <c r="E14" s="151">
        <f>AVERAGE(F14:BF14)</f>
        <v>5573.0769230769229</v>
      </c>
      <c r="F14" s="152">
        <v>6650</v>
      </c>
      <c r="G14" s="152">
        <v>6600</v>
      </c>
      <c r="H14" s="152">
        <v>6550</v>
      </c>
      <c r="I14" s="152">
        <v>6500</v>
      </c>
      <c r="J14" s="152">
        <v>6500</v>
      </c>
      <c r="K14" s="152">
        <v>6500</v>
      </c>
      <c r="L14" s="152">
        <v>6500</v>
      </c>
      <c r="M14" s="152">
        <v>6475</v>
      </c>
      <c r="N14" s="152">
        <v>6450</v>
      </c>
      <c r="O14" s="152">
        <v>6400</v>
      </c>
      <c r="P14" s="152">
        <v>6350</v>
      </c>
      <c r="Q14" s="152">
        <v>6275</v>
      </c>
      <c r="R14" s="152">
        <v>6200</v>
      </c>
      <c r="S14" s="152">
        <v>6100</v>
      </c>
      <c r="T14" s="152">
        <v>6050</v>
      </c>
      <c r="U14" s="152">
        <v>6050</v>
      </c>
      <c r="V14" s="152">
        <v>6000</v>
      </c>
      <c r="W14" s="152">
        <v>5950</v>
      </c>
      <c r="X14" s="152">
        <v>5825</v>
      </c>
      <c r="Y14" s="152">
        <v>5750</v>
      </c>
      <c r="Z14" s="152">
        <v>5650</v>
      </c>
      <c r="AA14" s="152">
        <v>5450</v>
      </c>
      <c r="AB14" s="152">
        <v>5450</v>
      </c>
      <c r="AC14" s="152">
        <v>5425</v>
      </c>
      <c r="AD14" s="152">
        <v>5375</v>
      </c>
      <c r="AE14" s="152">
        <v>5350</v>
      </c>
      <c r="AF14" s="152">
        <v>5250</v>
      </c>
      <c r="AG14" s="152">
        <v>5250</v>
      </c>
      <c r="AH14" s="152">
        <v>5200</v>
      </c>
      <c r="AI14" s="152">
        <v>5150</v>
      </c>
      <c r="AJ14" s="152">
        <v>5175</v>
      </c>
      <c r="AK14" s="152">
        <v>5100</v>
      </c>
      <c r="AL14" s="152">
        <v>4925</v>
      </c>
      <c r="AM14" s="152">
        <v>4850</v>
      </c>
      <c r="AN14" s="152">
        <v>4750</v>
      </c>
      <c r="AO14" s="152">
        <v>4750</v>
      </c>
      <c r="AP14" s="152">
        <v>4825</v>
      </c>
      <c r="AQ14" s="152">
        <v>4850</v>
      </c>
      <c r="AR14" s="152">
        <v>4900</v>
      </c>
      <c r="AS14" s="152">
        <v>4950</v>
      </c>
      <c r="AT14" s="152">
        <v>5025</v>
      </c>
      <c r="AU14" s="152">
        <v>5150</v>
      </c>
      <c r="AV14" s="152">
        <v>5300</v>
      </c>
      <c r="AW14" s="152">
        <v>5300</v>
      </c>
      <c r="AX14" s="152">
        <v>5300</v>
      </c>
      <c r="AY14" s="152">
        <v>5275</v>
      </c>
      <c r="AZ14" s="152">
        <v>5200</v>
      </c>
      <c r="BA14" s="152">
        <v>5150</v>
      </c>
      <c r="BB14" s="152">
        <v>5100</v>
      </c>
      <c r="BC14" s="152">
        <v>5000</v>
      </c>
      <c r="BD14" s="152">
        <v>4850</v>
      </c>
      <c r="BE14" s="152">
        <v>4850</v>
      </c>
      <c r="BF14" s="152"/>
    </row>
    <row r="15" spans="1:58" ht="9.9499999999999993" customHeight="1">
      <c r="A15" s="112"/>
      <c r="B15" s="113"/>
      <c r="C15" s="158"/>
      <c r="D15" s="150"/>
      <c r="E15" s="154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52"/>
    </row>
    <row r="16" spans="1:58" ht="20.100000000000001" customHeight="1">
      <c r="A16" s="104" t="s">
        <v>174</v>
      </c>
      <c r="B16" s="105" t="s">
        <v>201</v>
      </c>
      <c r="C16" s="149" t="s">
        <v>256</v>
      </c>
      <c r="D16" s="150" t="s">
        <v>121</v>
      </c>
      <c r="E16" s="151">
        <f>AVERAGE(F16:BF16)</f>
        <v>176.65384615384616</v>
      </c>
      <c r="F16" s="152">
        <v>230</v>
      </c>
      <c r="G16" s="152">
        <v>227.5</v>
      </c>
      <c r="H16" s="152">
        <v>225</v>
      </c>
      <c r="I16" s="152">
        <v>225</v>
      </c>
      <c r="J16" s="152">
        <v>220</v>
      </c>
      <c r="K16" s="152">
        <v>215</v>
      </c>
      <c r="L16" s="152">
        <v>215</v>
      </c>
      <c r="M16" s="152">
        <v>215</v>
      </c>
      <c r="N16" s="152">
        <v>212.5</v>
      </c>
      <c r="O16" s="152">
        <v>210</v>
      </c>
      <c r="P16" s="152">
        <v>215</v>
      </c>
      <c r="Q16" s="152">
        <v>211.25</v>
      </c>
      <c r="R16" s="152">
        <v>212.5</v>
      </c>
      <c r="S16" s="152">
        <v>207.5</v>
      </c>
      <c r="T16" s="152">
        <v>205</v>
      </c>
      <c r="U16" s="152">
        <v>200</v>
      </c>
      <c r="V16" s="152">
        <v>192.5</v>
      </c>
      <c r="W16" s="152">
        <v>188.75</v>
      </c>
      <c r="X16" s="152">
        <v>185</v>
      </c>
      <c r="Y16" s="152">
        <v>180</v>
      </c>
      <c r="Z16" s="152">
        <v>172.5</v>
      </c>
      <c r="AA16" s="152">
        <v>169.25</v>
      </c>
      <c r="AB16" s="152">
        <v>170</v>
      </c>
      <c r="AC16" s="152">
        <v>167.5</v>
      </c>
      <c r="AD16" s="152">
        <v>162.5</v>
      </c>
      <c r="AE16" s="152">
        <v>158.5</v>
      </c>
      <c r="AF16" s="152">
        <v>158</v>
      </c>
      <c r="AG16" s="152">
        <v>158</v>
      </c>
      <c r="AH16" s="152">
        <v>157.5</v>
      </c>
      <c r="AI16" s="152">
        <v>157</v>
      </c>
      <c r="AJ16" s="152">
        <v>157</v>
      </c>
      <c r="AK16" s="152">
        <v>157.5</v>
      </c>
      <c r="AL16" s="152">
        <v>157</v>
      </c>
      <c r="AM16" s="152">
        <v>156</v>
      </c>
      <c r="AN16" s="152">
        <v>156</v>
      </c>
      <c r="AO16" s="152">
        <v>156</v>
      </c>
      <c r="AP16" s="152">
        <v>155.5</v>
      </c>
      <c r="AQ16" s="152">
        <v>155</v>
      </c>
      <c r="AR16" s="152">
        <v>155</v>
      </c>
      <c r="AS16" s="152">
        <v>155</v>
      </c>
      <c r="AT16" s="152">
        <v>155</v>
      </c>
      <c r="AU16" s="152">
        <v>155</v>
      </c>
      <c r="AV16" s="152">
        <v>155</v>
      </c>
      <c r="AW16" s="152">
        <v>151</v>
      </c>
      <c r="AX16" s="152">
        <v>153</v>
      </c>
      <c r="AY16" s="152">
        <v>153</v>
      </c>
      <c r="AZ16" s="152">
        <v>151.5</v>
      </c>
      <c r="BA16" s="152">
        <v>151</v>
      </c>
      <c r="BB16" s="152">
        <v>151</v>
      </c>
      <c r="BC16" s="152">
        <v>150.25</v>
      </c>
      <c r="BD16" s="152">
        <v>139</v>
      </c>
      <c r="BE16" s="152">
        <v>138</v>
      </c>
      <c r="BF16" s="152"/>
    </row>
    <row r="17" spans="1:58" ht="9.9499999999999993" customHeight="1">
      <c r="A17" s="104"/>
      <c r="B17" s="105"/>
      <c r="C17" s="149"/>
      <c r="D17" s="150"/>
      <c r="E17" s="154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52"/>
    </row>
    <row r="18" spans="1:58" ht="20.100000000000001" customHeight="1">
      <c r="A18" s="104" t="s">
        <v>271</v>
      </c>
      <c r="B18" s="105" t="s">
        <v>272</v>
      </c>
      <c r="C18" s="176" t="s">
        <v>111</v>
      </c>
      <c r="D18" s="150" t="s">
        <v>274</v>
      </c>
      <c r="E18" s="151">
        <f>AVERAGE(F18:BF18)</f>
        <v>236.97115384615384</v>
      </c>
      <c r="F18" s="152">
        <v>240</v>
      </c>
      <c r="G18" s="152">
        <v>240</v>
      </c>
      <c r="H18" s="152">
        <v>240</v>
      </c>
      <c r="I18" s="152">
        <v>240</v>
      </c>
      <c r="J18" s="152">
        <v>240</v>
      </c>
      <c r="K18" s="152">
        <v>240</v>
      </c>
      <c r="L18" s="152">
        <v>240</v>
      </c>
      <c r="M18" s="152">
        <v>240</v>
      </c>
      <c r="N18" s="152">
        <v>240</v>
      </c>
      <c r="O18" s="152">
        <v>240</v>
      </c>
      <c r="P18" s="152">
        <v>240</v>
      </c>
      <c r="Q18" s="152">
        <v>240</v>
      </c>
      <c r="R18" s="152">
        <v>240</v>
      </c>
      <c r="S18" s="152">
        <v>240</v>
      </c>
      <c r="T18" s="152">
        <v>240</v>
      </c>
      <c r="U18" s="152">
        <v>240</v>
      </c>
      <c r="V18" s="152">
        <v>240</v>
      </c>
      <c r="W18" s="152">
        <v>240</v>
      </c>
      <c r="X18" s="152">
        <v>240</v>
      </c>
      <c r="Y18" s="152">
        <v>240</v>
      </c>
      <c r="Z18" s="152">
        <v>240</v>
      </c>
      <c r="AA18" s="152">
        <v>240</v>
      </c>
      <c r="AB18" s="152">
        <v>240</v>
      </c>
      <c r="AC18" s="152">
        <v>230</v>
      </c>
      <c r="AD18" s="152">
        <v>230</v>
      </c>
      <c r="AE18" s="152">
        <v>230</v>
      </c>
      <c r="AF18" s="152">
        <v>230</v>
      </c>
      <c r="AG18" s="152">
        <v>230</v>
      </c>
      <c r="AH18" s="152">
        <v>230</v>
      </c>
      <c r="AI18" s="152">
        <v>230</v>
      </c>
      <c r="AJ18" s="152">
        <v>230</v>
      </c>
      <c r="AK18" s="152">
        <v>235</v>
      </c>
      <c r="AL18" s="152">
        <v>235</v>
      </c>
      <c r="AM18" s="152">
        <v>235</v>
      </c>
      <c r="AN18" s="152">
        <v>235</v>
      </c>
      <c r="AO18" s="152">
        <v>235</v>
      </c>
      <c r="AP18" s="152">
        <v>240</v>
      </c>
      <c r="AQ18" s="152">
        <v>240</v>
      </c>
      <c r="AR18" s="152">
        <v>242.5</v>
      </c>
      <c r="AS18" s="152">
        <v>242.5</v>
      </c>
      <c r="AT18" s="152">
        <v>242.5</v>
      </c>
      <c r="AU18" s="152">
        <v>242.5</v>
      </c>
      <c r="AV18" s="152">
        <v>242.5</v>
      </c>
      <c r="AW18" s="152">
        <v>242.5</v>
      </c>
      <c r="AX18" s="152">
        <v>242.5</v>
      </c>
      <c r="AY18" s="152">
        <v>230</v>
      </c>
      <c r="AZ18" s="152">
        <v>230</v>
      </c>
      <c r="BA18" s="152">
        <v>230</v>
      </c>
      <c r="BB18" s="152">
        <v>230</v>
      </c>
      <c r="BC18" s="152">
        <v>230</v>
      </c>
      <c r="BD18" s="152">
        <v>230</v>
      </c>
      <c r="BE18" s="152">
        <v>230</v>
      </c>
      <c r="BF18" s="152"/>
    </row>
    <row r="19" spans="1:58" ht="9.9499999999999993" customHeight="1">
      <c r="A19" s="104"/>
      <c r="B19" s="105"/>
      <c r="C19" s="149"/>
      <c r="D19" s="150"/>
      <c r="E19" s="154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52"/>
    </row>
    <row r="20" spans="1:58" ht="20.100000000000001" customHeight="1">
      <c r="A20" s="104" t="s">
        <v>23</v>
      </c>
      <c r="B20" s="118" t="s">
        <v>281</v>
      </c>
      <c r="C20" s="149" t="s">
        <v>258</v>
      </c>
      <c r="D20" s="150"/>
      <c r="E20" s="151">
        <f>AVERAGE(F20:BF20)</f>
        <v>33496.201923076922</v>
      </c>
      <c r="F20" s="152">
        <v>47250</v>
      </c>
      <c r="G20" s="152">
        <v>43000</v>
      </c>
      <c r="H20" s="152">
        <v>38600</v>
      </c>
      <c r="I20" s="152">
        <v>36400</v>
      </c>
      <c r="J20" s="152">
        <v>35200</v>
      </c>
      <c r="K20" s="152">
        <v>33200</v>
      </c>
      <c r="L20" s="152">
        <v>31600</v>
      </c>
      <c r="M20" s="152">
        <v>31400</v>
      </c>
      <c r="N20" s="152">
        <v>33200</v>
      </c>
      <c r="O20" s="152">
        <v>33000</v>
      </c>
      <c r="P20" s="152">
        <v>31800</v>
      </c>
      <c r="Q20" s="152">
        <v>30200</v>
      </c>
      <c r="R20" s="152">
        <v>30000</v>
      </c>
      <c r="S20" s="152">
        <v>32000</v>
      </c>
      <c r="T20" s="152">
        <v>34000</v>
      </c>
      <c r="U20" s="152">
        <v>35262.5</v>
      </c>
      <c r="V20" s="152">
        <v>34750</v>
      </c>
      <c r="W20" s="152">
        <v>34750</v>
      </c>
      <c r="X20" s="152">
        <v>34750</v>
      </c>
      <c r="Y20" s="152">
        <v>34750</v>
      </c>
      <c r="Z20" s="152">
        <v>34500</v>
      </c>
      <c r="AA20" s="152">
        <v>34000</v>
      </c>
      <c r="AB20" s="152">
        <v>31600</v>
      </c>
      <c r="AC20" s="152">
        <v>28000</v>
      </c>
      <c r="AD20" s="152">
        <v>28000</v>
      </c>
      <c r="AE20" s="152">
        <v>28220</v>
      </c>
      <c r="AF20" s="152">
        <v>29500</v>
      </c>
      <c r="AG20" s="152">
        <v>28100</v>
      </c>
      <c r="AH20" s="152">
        <v>28500</v>
      </c>
      <c r="AI20" s="152">
        <v>28000</v>
      </c>
      <c r="AJ20" s="152">
        <v>26000</v>
      </c>
      <c r="AK20" s="152">
        <v>28020</v>
      </c>
      <c r="AL20" s="152">
        <v>30900</v>
      </c>
      <c r="AM20" s="152">
        <v>31500</v>
      </c>
      <c r="AN20" s="152">
        <v>31500</v>
      </c>
      <c r="AO20" s="152">
        <v>35350</v>
      </c>
      <c r="AP20" s="152">
        <v>36150</v>
      </c>
      <c r="AQ20" s="152">
        <v>36700</v>
      </c>
      <c r="AR20" s="152">
        <v>37500</v>
      </c>
      <c r="AS20" s="152">
        <v>36200</v>
      </c>
      <c r="AT20" s="152">
        <v>34750</v>
      </c>
      <c r="AU20" s="152">
        <v>35500</v>
      </c>
      <c r="AV20" s="152">
        <v>35500</v>
      </c>
      <c r="AW20" s="152">
        <v>35500</v>
      </c>
      <c r="AX20" s="152">
        <v>35500</v>
      </c>
      <c r="AY20" s="152">
        <v>35500</v>
      </c>
      <c r="AZ20" s="152">
        <v>35500</v>
      </c>
      <c r="BA20" s="152">
        <v>35500</v>
      </c>
      <c r="BB20" s="152">
        <v>35300</v>
      </c>
      <c r="BC20" s="152">
        <v>34500</v>
      </c>
      <c r="BD20" s="152">
        <v>32900</v>
      </c>
      <c r="BE20" s="152">
        <v>32500</v>
      </c>
      <c r="BF20" s="152"/>
    </row>
    <row r="21" spans="1:58" ht="9.9499999999999993" customHeight="1">
      <c r="A21" s="112"/>
      <c r="B21" s="119"/>
      <c r="C21" s="158"/>
      <c r="D21" s="150"/>
      <c r="E21" s="154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52"/>
    </row>
    <row r="22" spans="1:58" ht="20.100000000000001" customHeight="1">
      <c r="A22" s="104" t="s">
        <v>23</v>
      </c>
      <c r="B22" s="118" t="s">
        <v>283</v>
      </c>
      <c r="C22" s="149" t="s">
        <v>258</v>
      </c>
      <c r="D22" s="150"/>
      <c r="E22" s="151">
        <f>AVERAGE(F22:BF22)</f>
        <v>34797.879807692305</v>
      </c>
      <c r="F22" s="152">
        <v>49250</v>
      </c>
      <c r="G22" s="152">
        <v>42500</v>
      </c>
      <c r="H22" s="152">
        <v>38100</v>
      </c>
      <c r="I22" s="152">
        <v>36000</v>
      </c>
      <c r="J22" s="152">
        <v>34800</v>
      </c>
      <c r="K22" s="152">
        <v>32700</v>
      </c>
      <c r="L22" s="152">
        <v>31100</v>
      </c>
      <c r="M22" s="152">
        <v>30900</v>
      </c>
      <c r="N22" s="152">
        <v>33200</v>
      </c>
      <c r="O22" s="152">
        <v>33000</v>
      </c>
      <c r="P22" s="152">
        <v>31800</v>
      </c>
      <c r="Q22" s="152">
        <v>30200</v>
      </c>
      <c r="R22" s="152">
        <v>30090</v>
      </c>
      <c r="S22" s="152">
        <v>32000</v>
      </c>
      <c r="T22" s="152">
        <v>34050</v>
      </c>
      <c r="U22" s="152">
        <v>35375</v>
      </c>
      <c r="V22" s="152">
        <v>35000</v>
      </c>
      <c r="W22" s="152">
        <v>35000</v>
      </c>
      <c r="X22" s="152">
        <v>35000</v>
      </c>
      <c r="Y22" s="152">
        <v>35000</v>
      </c>
      <c r="Z22" s="152">
        <v>34750</v>
      </c>
      <c r="AA22" s="152">
        <v>34000</v>
      </c>
      <c r="AB22" s="152">
        <v>31500</v>
      </c>
      <c r="AC22" s="152">
        <v>27500</v>
      </c>
      <c r="AD22" s="152">
        <v>27500</v>
      </c>
      <c r="AE22" s="152">
        <v>28651</v>
      </c>
      <c r="AF22" s="152">
        <v>31430.799999999999</v>
      </c>
      <c r="AG22" s="152">
        <v>29833</v>
      </c>
      <c r="AH22" s="152">
        <v>30196</v>
      </c>
      <c r="AI22" s="152">
        <v>29866</v>
      </c>
      <c r="AJ22" s="152">
        <v>28298</v>
      </c>
      <c r="AK22" s="152">
        <v>30382</v>
      </c>
      <c r="AL22" s="152">
        <v>33668</v>
      </c>
      <c r="AM22" s="152">
        <v>34896</v>
      </c>
      <c r="AN22" s="152">
        <v>34853.75</v>
      </c>
      <c r="AO22" s="152">
        <v>37724</v>
      </c>
      <c r="AP22" s="152">
        <v>38736.199999999997</v>
      </c>
      <c r="AQ22" s="152">
        <v>39250</v>
      </c>
      <c r="AR22" s="152">
        <v>40013</v>
      </c>
      <c r="AS22" s="152">
        <v>38793</v>
      </c>
      <c r="AT22" s="152">
        <v>37882</v>
      </c>
      <c r="AU22" s="152">
        <v>38547</v>
      </c>
      <c r="AV22" s="152">
        <v>38164</v>
      </c>
      <c r="AW22" s="152">
        <v>38521</v>
      </c>
      <c r="AX22" s="152">
        <v>38607</v>
      </c>
      <c r="AY22" s="152">
        <v>38578</v>
      </c>
      <c r="AZ22" s="152">
        <v>38546</v>
      </c>
      <c r="BA22" s="152">
        <v>38410</v>
      </c>
      <c r="BB22" s="152">
        <v>37726</v>
      </c>
      <c r="BC22" s="152">
        <v>37089</v>
      </c>
      <c r="BD22" s="152">
        <v>35499</v>
      </c>
      <c r="BE22" s="152">
        <v>35015</v>
      </c>
      <c r="BF22" s="152"/>
    </row>
    <row r="23" spans="1:58" ht="9.9499999999999993" customHeight="1">
      <c r="A23" s="112"/>
      <c r="B23" s="119"/>
      <c r="C23" s="158"/>
      <c r="D23" s="150"/>
      <c r="E23" s="154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52"/>
    </row>
    <row r="24" spans="1:58" ht="20.100000000000001" customHeight="1">
      <c r="A24" s="104" t="s">
        <v>23</v>
      </c>
      <c r="B24" s="118" t="s">
        <v>284</v>
      </c>
      <c r="C24" s="149" t="s">
        <v>259</v>
      </c>
      <c r="D24" s="150" t="s">
        <v>285</v>
      </c>
      <c r="E24" s="151">
        <f>AVERAGE(F24:BF24)</f>
        <v>16.921153846153839</v>
      </c>
      <c r="F24" s="152">
        <v>27</v>
      </c>
      <c r="G24" s="152">
        <v>25.5</v>
      </c>
      <c r="H24" s="152">
        <v>21.5</v>
      </c>
      <c r="I24" s="152">
        <v>20</v>
      </c>
      <c r="J24" s="152">
        <v>18.98</v>
      </c>
      <c r="K24" s="152">
        <v>18.45</v>
      </c>
      <c r="L24" s="152">
        <v>17.399999999999999</v>
      </c>
      <c r="M24" s="152">
        <v>16.45</v>
      </c>
      <c r="N24" s="152">
        <v>15.98</v>
      </c>
      <c r="O24" s="152">
        <v>15.34</v>
      </c>
      <c r="P24" s="152">
        <v>14.63</v>
      </c>
      <c r="Q24" s="152">
        <v>13.99</v>
      </c>
      <c r="R24" s="152">
        <v>14.04</v>
      </c>
      <c r="S24" s="152">
        <v>15.8</v>
      </c>
      <c r="T24" s="152">
        <v>16.73</v>
      </c>
      <c r="U24" s="152">
        <v>16.95</v>
      </c>
      <c r="V24" s="152">
        <v>16.98</v>
      </c>
      <c r="W24" s="152">
        <v>17</v>
      </c>
      <c r="X24" s="152">
        <v>16.95</v>
      </c>
      <c r="Y24" s="152">
        <v>16.899999999999999</v>
      </c>
      <c r="Z24" s="152">
        <v>16.899999999999999</v>
      </c>
      <c r="AA24" s="152">
        <v>16.399999999999999</v>
      </c>
      <c r="AB24" s="152">
        <v>16.399999999999999</v>
      </c>
      <c r="AC24" s="152">
        <v>14.68</v>
      </c>
      <c r="AD24" s="152">
        <v>14.5</v>
      </c>
      <c r="AE24" s="152">
        <v>14</v>
      </c>
      <c r="AF24" s="152">
        <v>13.75</v>
      </c>
      <c r="AG24" s="152">
        <v>13.2</v>
      </c>
      <c r="AH24" s="152">
        <v>13.05</v>
      </c>
      <c r="AI24" s="152">
        <v>12.9</v>
      </c>
      <c r="AJ24" s="152">
        <v>12.9</v>
      </c>
      <c r="AK24" s="152">
        <v>13.65</v>
      </c>
      <c r="AL24" s="152">
        <v>15.73</v>
      </c>
      <c r="AM24" s="152">
        <v>17.579999999999998</v>
      </c>
      <c r="AN24" s="152">
        <v>17.5</v>
      </c>
      <c r="AO24" s="152">
        <v>17.5</v>
      </c>
      <c r="AP24" s="152">
        <v>17.75</v>
      </c>
      <c r="AQ24" s="152">
        <v>17.63</v>
      </c>
      <c r="AR24" s="152">
        <v>18.5</v>
      </c>
      <c r="AS24" s="152">
        <v>18.5</v>
      </c>
      <c r="AT24" s="152">
        <v>18.5</v>
      </c>
      <c r="AU24" s="152">
        <v>18.2</v>
      </c>
      <c r="AV24" s="152">
        <v>18.3</v>
      </c>
      <c r="AW24" s="152">
        <v>18.3</v>
      </c>
      <c r="AX24" s="152">
        <v>18.149999999999999</v>
      </c>
      <c r="AY24" s="152">
        <v>18.100000000000001</v>
      </c>
      <c r="AZ24" s="152">
        <v>17.68</v>
      </c>
      <c r="BA24" s="152">
        <v>16.88</v>
      </c>
      <c r="BB24" s="152">
        <v>16.55</v>
      </c>
      <c r="BC24" s="152">
        <v>16.55</v>
      </c>
      <c r="BD24" s="152">
        <v>16.55</v>
      </c>
      <c r="BE24" s="152">
        <v>16.55</v>
      </c>
      <c r="BF24" s="152"/>
    </row>
    <row r="25" spans="1:58" ht="9.9499999999999993" customHeight="1">
      <c r="A25" s="112"/>
      <c r="B25" s="119"/>
      <c r="C25" s="158"/>
      <c r="D25" s="150"/>
      <c r="E25" s="154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52"/>
    </row>
    <row r="26" spans="1:58" ht="20.100000000000001" customHeight="1">
      <c r="A26" s="104" t="s">
        <v>24</v>
      </c>
      <c r="B26" s="118" t="s">
        <v>290</v>
      </c>
      <c r="C26" s="149" t="s">
        <v>259</v>
      </c>
      <c r="D26" s="150" t="s">
        <v>261</v>
      </c>
      <c r="E26" s="151">
        <f>AVERAGE(F26:BF26)</f>
        <v>1.8356862745098039</v>
      </c>
      <c r="F26" s="152">
        <v>1.91</v>
      </c>
      <c r="G26" s="152">
        <v>1.91</v>
      </c>
      <c r="H26" s="152">
        <v>1.95</v>
      </c>
      <c r="I26" s="152">
        <v>1.95</v>
      </c>
      <c r="J26" s="152">
        <v>1.95</v>
      </c>
      <c r="K26" s="152">
        <v>1.95</v>
      </c>
      <c r="L26" s="152">
        <v>1.95</v>
      </c>
      <c r="M26" s="152">
        <v>1.93</v>
      </c>
      <c r="N26" s="152">
        <v>2.0299999999999998</v>
      </c>
      <c r="O26" s="152">
        <v>1.99</v>
      </c>
      <c r="P26" s="152">
        <v>1.97</v>
      </c>
      <c r="Q26" s="152">
        <v>1.97</v>
      </c>
      <c r="R26" s="152">
        <v>2</v>
      </c>
      <c r="S26" s="152">
        <v>2.0099999999999998</v>
      </c>
      <c r="T26" s="152">
        <v>1.96</v>
      </c>
      <c r="U26" s="152">
        <v>1.96</v>
      </c>
      <c r="V26" s="152">
        <v>1.94</v>
      </c>
      <c r="W26" s="152">
        <v>1.92</v>
      </c>
      <c r="X26" s="152">
        <v>1.92</v>
      </c>
      <c r="Y26" s="152">
        <v>1.89</v>
      </c>
      <c r="Z26" s="152">
        <v>1.89</v>
      </c>
      <c r="AA26" s="152">
        <v>1.88</v>
      </c>
      <c r="AB26" s="152">
        <v>1.83</v>
      </c>
      <c r="AC26" s="152">
        <v>1.83</v>
      </c>
      <c r="AD26" s="152">
        <v>1.83</v>
      </c>
      <c r="AE26" s="152">
        <v>1.83</v>
      </c>
      <c r="AF26" s="152">
        <v>1.83</v>
      </c>
      <c r="AG26" s="152">
        <v>1.83</v>
      </c>
      <c r="AH26" s="152">
        <v>1.83</v>
      </c>
      <c r="AI26" s="152">
        <v>1.83</v>
      </c>
      <c r="AJ26" s="152">
        <v>1.78</v>
      </c>
      <c r="AK26" s="152">
        <v>1.72</v>
      </c>
      <c r="AL26" s="152">
        <v>1.72</v>
      </c>
      <c r="AM26" s="152">
        <v>1.73</v>
      </c>
      <c r="AN26" s="152">
        <v>1.72</v>
      </c>
      <c r="AO26" s="152">
        <v>1.73</v>
      </c>
      <c r="AP26" s="152">
        <v>1.73</v>
      </c>
      <c r="AQ26" s="152">
        <v>1.73</v>
      </c>
      <c r="AR26" s="152">
        <v>1.73</v>
      </c>
      <c r="AS26" s="152">
        <v>1.73</v>
      </c>
      <c r="AT26" s="152">
        <v>1.73</v>
      </c>
      <c r="AU26" s="152">
        <v>1.73</v>
      </c>
      <c r="AV26" s="152">
        <v>1.73</v>
      </c>
      <c r="AW26" s="152">
        <v>1.73</v>
      </c>
      <c r="AX26" s="152">
        <v>1.7</v>
      </c>
      <c r="AY26" s="152">
        <v>1.69</v>
      </c>
      <c r="AZ26" s="152">
        <v>1.68</v>
      </c>
      <c r="BA26" s="152">
        <v>1.71</v>
      </c>
      <c r="BB26" s="152">
        <v>1.71</v>
      </c>
      <c r="BC26" s="152">
        <v>1.71</v>
      </c>
      <c r="BD26" s="152">
        <v>1.71</v>
      </c>
      <c r="BE26" s="152"/>
      <c r="BF26" s="152"/>
    </row>
    <row r="27" spans="1:58" ht="9.9499999999999993" customHeight="1">
      <c r="A27" s="112"/>
      <c r="B27" s="119"/>
      <c r="C27" s="158"/>
      <c r="D27" s="150"/>
      <c r="E27" s="154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52"/>
    </row>
    <row r="28" spans="1:58" ht="20.100000000000001" customHeight="1">
      <c r="A28" s="104" t="s">
        <v>24</v>
      </c>
      <c r="B28" s="118" t="s">
        <v>291</v>
      </c>
      <c r="C28" s="149" t="s">
        <v>259</v>
      </c>
      <c r="D28" s="150" t="s">
        <v>262</v>
      </c>
      <c r="E28" s="151">
        <f>AVERAGE(F28:BF28)</f>
        <v>1.0235294117647056</v>
      </c>
      <c r="F28" s="152">
        <v>1.2</v>
      </c>
      <c r="G28" s="152">
        <v>1.21</v>
      </c>
      <c r="H28" s="152">
        <v>1.1399999999999999</v>
      </c>
      <c r="I28" s="152">
        <v>1.1399999999999999</v>
      </c>
      <c r="J28" s="152">
        <v>1.1100000000000001</v>
      </c>
      <c r="K28" s="152">
        <v>1.1100000000000001</v>
      </c>
      <c r="L28" s="152">
        <v>1.0900000000000001</v>
      </c>
      <c r="M28" s="152">
        <v>1.1000000000000001</v>
      </c>
      <c r="N28" s="152">
        <v>1.0900000000000001</v>
      </c>
      <c r="O28" s="152">
        <v>1.0900000000000001</v>
      </c>
      <c r="P28" s="152">
        <v>1.1100000000000001</v>
      </c>
      <c r="Q28" s="152">
        <v>1.1100000000000001</v>
      </c>
      <c r="R28" s="152">
        <v>1.19</v>
      </c>
      <c r="S28" s="152">
        <v>1.17</v>
      </c>
      <c r="T28" s="152">
        <v>1.1399999999999999</v>
      </c>
      <c r="U28" s="152">
        <v>1.1399999999999999</v>
      </c>
      <c r="V28" s="152">
        <v>1.1499999999999999</v>
      </c>
      <c r="W28" s="152">
        <v>1.1299999999999999</v>
      </c>
      <c r="X28" s="152">
        <v>1.1299999999999999</v>
      </c>
      <c r="Y28" s="152">
        <v>1.1000000000000001</v>
      </c>
      <c r="Z28" s="152">
        <v>1.1000000000000001</v>
      </c>
      <c r="AA28" s="152">
        <v>1.1000000000000001</v>
      </c>
      <c r="AB28" s="152">
        <v>1.08</v>
      </c>
      <c r="AC28" s="152">
        <v>1.04</v>
      </c>
      <c r="AD28" s="152">
        <v>1.04</v>
      </c>
      <c r="AE28" s="152">
        <v>1.04</v>
      </c>
      <c r="AF28" s="152">
        <v>1.04</v>
      </c>
      <c r="AG28" s="152">
        <v>1.04</v>
      </c>
      <c r="AH28" s="152">
        <v>1</v>
      </c>
      <c r="AI28" s="152">
        <v>1</v>
      </c>
      <c r="AJ28" s="152">
        <v>1</v>
      </c>
      <c r="AK28" s="152">
        <v>0.99</v>
      </c>
      <c r="AL28" s="152">
        <v>0.99</v>
      </c>
      <c r="AM28" s="152">
        <v>0.99</v>
      </c>
      <c r="AN28" s="152">
        <v>0.89</v>
      </c>
      <c r="AO28" s="152">
        <v>0.9</v>
      </c>
      <c r="AP28" s="152">
        <v>0.9</v>
      </c>
      <c r="AQ28" s="152">
        <v>0.93</v>
      </c>
      <c r="AR28" s="152">
        <v>0.93</v>
      </c>
      <c r="AS28" s="152">
        <v>0.91</v>
      </c>
      <c r="AT28" s="152">
        <v>0.91</v>
      </c>
      <c r="AU28" s="152">
        <v>0.91</v>
      </c>
      <c r="AV28" s="152">
        <v>0.89</v>
      </c>
      <c r="AW28" s="152">
        <v>0.89</v>
      </c>
      <c r="AX28" s="152">
        <v>0.87</v>
      </c>
      <c r="AY28" s="152">
        <v>0.85</v>
      </c>
      <c r="AZ28" s="152">
        <v>0.85</v>
      </c>
      <c r="BA28" s="152">
        <v>0.86</v>
      </c>
      <c r="BB28" s="152">
        <v>0.87</v>
      </c>
      <c r="BC28" s="152">
        <v>0.87</v>
      </c>
      <c r="BD28" s="152">
        <v>0.87</v>
      </c>
      <c r="BE28" s="152"/>
      <c r="BF28" s="152"/>
    </row>
    <row r="29" spans="1:58" ht="9.9499999999999993" customHeight="1">
      <c r="A29" s="112"/>
      <c r="B29" s="113"/>
      <c r="C29" s="158"/>
      <c r="D29" s="150"/>
      <c r="E29" s="154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52"/>
    </row>
    <row r="30" spans="1:58" ht="20.100000000000001" customHeight="1">
      <c r="A30" s="104" t="s">
        <v>25</v>
      </c>
      <c r="B30" s="118" t="s">
        <v>208</v>
      </c>
      <c r="C30" s="149" t="s">
        <v>256</v>
      </c>
      <c r="D30" s="150" t="s">
        <v>148</v>
      </c>
      <c r="E30" s="151">
        <f>AVERAGE(F30:BF30)</f>
        <v>275.45673076923077</v>
      </c>
      <c r="F30" s="152">
        <v>327.5</v>
      </c>
      <c r="G30" s="152">
        <v>327.5</v>
      </c>
      <c r="H30" s="152">
        <v>327.5</v>
      </c>
      <c r="I30" s="152">
        <v>321.25</v>
      </c>
      <c r="J30" s="152">
        <v>312.5</v>
      </c>
      <c r="K30" s="152">
        <v>311.25</v>
      </c>
      <c r="L30" s="152">
        <v>310</v>
      </c>
      <c r="M30" s="152">
        <v>310</v>
      </c>
      <c r="N30" s="152">
        <v>310</v>
      </c>
      <c r="O30" s="152">
        <v>305</v>
      </c>
      <c r="P30" s="152">
        <v>305</v>
      </c>
      <c r="Q30" s="152">
        <v>295</v>
      </c>
      <c r="R30" s="152">
        <v>285</v>
      </c>
      <c r="S30" s="152">
        <v>285</v>
      </c>
      <c r="T30" s="152">
        <v>282.5</v>
      </c>
      <c r="U30" s="152">
        <v>280</v>
      </c>
      <c r="V30" s="152">
        <v>280</v>
      </c>
      <c r="W30" s="152">
        <v>280</v>
      </c>
      <c r="X30" s="152">
        <v>278.75</v>
      </c>
      <c r="Y30" s="152">
        <v>277.5</v>
      </c>
      <c r="Z30" s="152">
        <v>277.5</v>
      </c>
      <c r="AA30" s="152">
        <v>275</v>
      </c>
      <c r="AB30" s="152">
        <v>272.5</v>
      </c>
      <c r="AC30" s="152">
        <v>270</v>
      </c>
      <c r="AD30" s="152">
        <v>263.75</v>
      </c>
      <c r="AE30" s="152">
        <v>255</v>
      </c>
      <c r="AF30" s="152">
        <v>255</v>
      </c>
      <c r="AG30" s="152">
        <v>255</v>
      </c>
      <c r="AH30" s="152">
        <v>255</v>
      </c>
      <c r="AI30" s="152">
        <v>255</v>
      </c>
      <c r="AJ30" s="152">
        <v>255</v>
      </c>
      <c r="AK30" s="152">
        <v>255</v>
      </c>
      <c r="AL30" s="152">
        <v>255</v>
      </c>
      <c r="AM30" s="152">
        <v>255</v>
      </c>
      <c r="AN30" s="152">
        <v>255</v>
      </c>
      <c r="AO30" s="152">
        <v>255</v>
      </c>
      <c r="AP30" s="152">
        <v>255</v>
      </c>
      <c r="AQ30" s="152">
        <v>256.25</v>
      </c>
      <c r="AR30" s="152">
        <v>257.5</v>
      </c>
      <c r="AS30" s="152">
        <v>257.5</v>
      </c>
      <c r="AT30" s="152">
        <v>258.75</v>
      </c>
      <c r="AU30" s="152">
        <v>260</v>
      </c>
      <c r="AV30" s="152">
        <v>260</v>
      </c>
      <c r="AW30" s="152">
        <v>260</v>
      </c>
      <c r="AX30" s="152">
        <v>260</v>
      </c>
      <c r="AY30" s="152">
        <v>260</v>
      </c>
      <c r="AZ30" s="152">
        <v>260</v>
      </c>
      <c r="BA30" s="152">
        <v>260</v>
      </c>
      <c r="BB30" s="152">
        <v>259</v>
      </c>
      <c r="BC30" s="152">
        <v>259.5</v>
      </c>
      <c r="BD30" s="152">
        <v>261.25</v>
      </c>
      <c r="BE30" s="152">
        <v>264</v>
      </c>
      <c r="BF30" s="152"/>
    </row>
    <row r="31" spans="1:58" ht="9.9499999999999993" customHeight="1">
      <c r="A31" s="112"/>
      <c r="B31" s="119"/>
      <c r="C31" s="158"/>
      <c r="D31" s="150"/>
      <c r="E31" s="154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52"/>
    </row>
    <row r="32" spans="1:58" ht="20.100000000000001" customHeight="1">
      <c r="A32" s="104" t="s">
        <v>26</v>
      </c>
      <c r="B32" s="118" t="s">
        <v>294</v>
      </c>
      <c r="C32" s="149" t="s">
        <v>256</v>
      </c>
      <c r="D32" s="150" t="s">
        <v>157</v>
      </c>
      <c r="E32" s="151">
        <f>AVERAGE(F32:BF32)</f>
        <v>31.611538461538466</v>
      </c>
      <c r="F32" s="152">
        <v>35.5</v>
      </c>
      <c r="G32" s="152">
        <v>35.25</v>
      </c>
      <c r="H32" s="152">
        <v>35</v>
      </c>
      <c r="I32" s="152">
        <v>35</v>
      </c>
      <c r="J32" s="152">
        <v>35</v>
      </c>
      <c r="K32" s="152">
        <v>35</v>
      </c>
      <c r="L32" s="152">
        <v>35</v>
      </c>
      <c r="M32" s="152">
        <v>35</v>
      </c>
      <c r="N32" s="152">
        <v>35</v>
      </c>
      <c r="O32" s="152">
        <v>35</v>
      </c>
      <c r="P32" s="152">
        <v>35</v>
      </c>
      <c r="Q32" s="152">
        <v>35.25</v>
      </c>
      <c r="R32" s="152">
        <v>35.5</v>
      </c>
      <c r="S32" s="152">
        <v>35.5</v>
      </c>
      <c r="T32" s="152">
        <v>35</v>
      </c>
      <c r="U32" s="152">
        <v>35</v>
      </c>
      <c r="V32" s="152">
        <v>34.5</v>
      </c>
      <c r="W32" s="152">
        <v>34.5</v>
      </c>
      <c r="X32" s="152">
        <v>34.5</v>
      </c>
      <c r="Y32" s="152">
        <v>34</v>
      </c>
      <c r="Z32" s="152">
        <v>33.5</v>
      </c>
      <c r="AA32" s="152">
        <v>33.5</v>
      </c>
      <c r="AB32" s="152">
        <v>33</v>
      </c>
      <c r="AC32" s="152">
        <v>32.25</v>
      </c>
      <c r="AD32" s="152">
        <v>31.25</v>
      </c>
      <c r="AE32" s="152">
        <v>30.75</v>
      </c>
      <c r="AF32" s="152">
        <v>29</v>
      </c>
      <c r="AG32" s="152">
        <v>27.5</v>
      </c>
      <c r="AH32" s="152">
        <v>27.5</v>
      </c>
      <c r="AI32" s="152">
        <v>27.5</v>
      </c>
      <c r="AJ32" s="152">
        <v>27.5</v>
      </c>
      <c r="AK32" s="152">
        <v>27.5</v>
      </c>
      <c r="AL32" s="152">
        <v>27</v>
      </c>
      <c r="AM32" s="152">
        <v>26.5</v>
      </c>
      <c r="AN32" s="152">
        <v>26</v>
      </c>
      <c r="AO32" s="152">
        <v>26</v>
      </c>
      <c r="AP32" s="152">
        <v>26.15</v>
      </c>
      <c r="AQ32" s="152">
        <v>26.4</v>
      </c>
      <c r="AR32" s="152">
        <v>29.5</v>
      </c>
      <c r="AS32" s="152">
        <v>29.5</v>
      </c>
      <c r="AT32" s="152">
        <v>31</v>
      </c>
      <c r="AU32" s="152">
        <v>31.5</v>
      </c>
      <c r="AV32" s="152">
        <v>31.5</v>
      </c>
      <c r="AW32" s="152">
        <v>31.25</v>
      </c>
      <c r="AX32" s="152">
        <v>31</v>
      </c>
      <c r="AY32" s="152">
        <v>30.5</v>
      </c>
      <c r="AZ32" s="152">
        <v>29.5</v>
      </c>
      <c r="BA32" s="152">
        <v>29.5</v>
      </c>
      <c r="BB32" s="152">
        <v>30</v>
      </c>
      <c r="BC32" s="152">
        <v>30</v>
      </c>
      <c r="BD32" s="152">
        <v>30.25</v>
      </c>
      <c r="BE32" s="152">
        <v>30.5</v>
      </c>
      <c r="BF32" s="152"/>
    </row>
    <row r="33" spans="1:58" ht="9.9499999999999993" customHeight="1">
      <c r="A33" s="112"/>
      <c r="B33" s="119"/>
      <c r="C33" s="158"/>
      <c r="D33" s="150"/>
      <c r="E33" s="154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52"/>
    </row>
    <row r="34" spans="1:58" ht="20.100000000000001" customHeight="1">
      <c r="A34" s="104" t="s">
        <v>26</v>
      </c>
      <c r="B34" s="118" t="s">
        <v>213</v>
      </c>
      <c r="C34" s="149" t="s">
        <v>256</v>
      </c>
      <c r="D34" s="150" t="s">
        <v>159</v>
      </c>
      <c r="E34" s="151">
        <f>AVERAGE(F34:BF34)</f>
        <v>30.630769230769229</v>
      </c>
      <c r="F34" s="163">
        <v>32.5</v>
      </c>
      <c r="G34" s="163">
        <v>32.299999999999997</v>
      </c>
      <c r="H34" s="163">
        <v>31.8</v>
      </c>
      <c r="I34" s="163">
        <v>31.8</v>
      </c>
      <c r="J34" s="163">
        <v>31.8</v>
      </c>
      <c r="K34" s="163">
        <v>31.8</v>
      </c>
      <c r="L34" s="163">
        <v>31.8</v>
      </c>
      <c r="M34" s="163">
        <v>31.8</v>
      </c>
      <c r="N34" s="163">
        <v>32</v>
      </c>
      <c r="O34" s="163">
        <v>32.5</v>
      </c>
      <c r="P34" s="163">
        <v>33.5</v>
      </c>
      <c r="Q34" s="163">
        <v>34.5</v>
      </c>
      <c r="R34" s="163">
        <v>34.5</v>
      </c>
      <c r="S34" s="163">
        <v>34.5</v>
      </c>
      <c r="T34" s="163">
        <v>34.5</v>
      </c>
      <c r="U34" s="163">
        <v>35</v>
      </c>
      <c r="V34" s="163">
        <v>35</v>
      </c>
      <c r="W34" s="163">
        <v>35</v>
      </c>
      <c r="X34" s="163">
        <v>35</v>
      </c>
      <c r="Y34" s="163">
        <v>34</v>
      </c>
      <c r="Z34" s="163">
        <v>33</v>
      </c>
      <c r="AA34" s="163">
        <v>32.5</v>
      </c>
      <c r="AB34" s="163">
        <v>32</v>
      </c>
      <c r="AC34" s="163">
        <v>31</v>
      </c>
      <c r="AD34" s="163">
        <v>30.5</v>
      </c>
      <c r="AE34" s="163">
        <v>30.5</v>
      </c>
      <c r="AF34" s="163">
        <v>30</v>
      </c>
      <c r="AG34" s="163">
        <v>27.5</v>
      </c>
      <c r="AH34" s="163">
        <v>27.5</v>
      </c>
      <c r="AI34" s="163">
        <v>27.5</v>
      </c>
      <c r="AJ34" s="163">
        <v>27.5</v>
      </c>
      <c r="AK34" s="163">
        <v>28</v>
      </c>
      <c r="AL34" s="163">
        <v>28</v>
      </c>
      <c r="AM34" s="163">
        <v>28</v>
      </c>
      <c r="AN34" s="163">
        <v>28</v>
      </c>
      <c r="AO34" s="163">
        <v>28</v>
      </c>
      <c r="AP34" s="163">
        <v>28</v>
      </c>
      <c r="AQ34" s="163">
        <v>28</v>
      </c>
      <c r="AR34" s="163">
        <v>28</v>
      </c>
      <c r="AS34" s="163">
        <v>28</v>
      </c>
      <c r="AT34" s="163">
        <v>29</v>
      </c>
      <c r="AU34" s="163">
        <v>29.5</v>
      </c>
      <c r="AV34" s="163">
        <v>29.5</v>
      </c>
      <c r="AW34" s="163">
        <v>29</v>
      </c>
      <c r="AX34" s="163">
        <v>29</v>
      </c>
      <c r="AY34" s="163">
        <v>28.7</v>
      </c>
      <c r="AZ34" s="163">
        <v>28.5</v>
      </c>
      <c r="BA34" s="163">
        <v>28.5</v>
      </c>
      <c r="BB34" s="163">
        <v>28.5</v>
      </c>
      <c r="BC34" s="163">
        <v>28.5</v>
      </c>
      <c r="BD34" s="163">
        <v>28.5</v>
      </c>
      <c r="BE34" s="163">
        <v>28.5</v>
      </c>
      <c r="BF34" s="152"/>
    </row>
    <row r="35" spans="1:58" ht="9.9499999999999993" customHeight="1">
      <c r="A35" s="112"/>
      <c r="B35" s="119"/>
      <c r="C35" s="158"/>
      <c r="D35" s="150"/>
      <c r="E35" s="154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52"/>
    </row>
    <row r="36" spans="1:58" ht="20.100000000000001" customHeight="1">
      <c r="A36" s="104" t="s">
        <v>26</v>
      </c>
      <c r="B36" s="118" t="s">
        <v>292</v>
      </c>
      <c r="C36" s="149" t="s">
        <v>258</v>
      </c>
      <c r="D36" s="150" t="s">
        <v>125</v>
      </c>
      <c r="E36" s="151">
        <f>AVERAGE(F36:BF36)</f>
        <v>23405.76923076923</v>
      </c>
      <c r="F36" s="152">
        <v>26500</v>
      </c>
      <c r="G36" s="152">
        <v>26000</v>
      </c>
      <c r="H36" s="152">
        <v>26000</v>
      </c>
      <c r="I36" s="152">
        <v>26000</v>
      </c>
      <c r="J36" s="152">
        <v>26000</v>
      </c>
      <c r="K36" s="152">
        <v>26000</v>
      </c>
      <c r="L36" s="152">
        <v>26000</v>
      </c>
      <c r="M36" s="152">
        <v>26000</v>
      </c>
      <c r="N36" s="152">
        <v>26000</v>
      </c>
      <c r="O36" s="152">
        <v>26500</v>
      </c>
      <c r="P36" s="152">
        <v>26500</v>
      </c>
      <c r="Q36" s="152">
        <v>26750</v>
      </c>
      <c r="R36" s="152">
        <v>27000</v>
      </c>
      <c r="S36" s="152">
        <v>27000</v>
      </c>
      <c r="T36" s="152">
        <v>26900</v>
      </c>
      <c r="U36" s="152">
        <v>26800</v>
      </c>
      <c r="V36" s="152">
        <v>26500</v>
      </c>
      <c r="W36" s="152">
        <v>26500</v>
      </c>
      <c r="X36" s="152">
        <v>26500</v>
      </c>
      <c r="Y36" s="152">
        <v>26300</v>
      </c>
      <c r="Z36" s="152">
        <v>26000</v>
      </c>
      <c r="AA36" s="152">
        <v>25750</v>
      </c>
      <c r="AB36" s="152">
        <v>25250</v>
      </c>
      <c r="AC36" s="152">
        <v>24250</v>
      </c>
      <c r="AD36" s="152">
        <v>23250</v>
      </c>
      <c r="AE36" s="152">
        <v>21000</v>
      </c>
      <c r="AF36" s="152">
        <v>19000</v>
      </c>
      <c r="AG36" s="152">
        <v>19000</v>
      </c>
      <c r="AH36" s="152">
        <v>19000</v>
      </c>
      <c r="AI36" s="152">
        <v>19000</v>
      </c>
      <c r="AJ36" s="152">
        <v>19150</v>
      </c>
      <c r="AK36" s="152">
        <v>19150</v>
      </c>
      <c r="AL36" s="152">
        <v>18875</v>
      </c>
      <c r="AM36" s="152">
        <v>18875</v>
      </c>
      <c r="AN36" s="152">
        <v>18750</v>
      </c>
      <c r="AO36" s="152">
        <v>19250</v>
      </c>
      <c r="AP36" s="152">
        <v>19500</v>
      </c>
      <c r="AQ36" s="152">
        <v>19950</v>
      </c>
      <c r="AR36" s="152">
        <v>22000</v>
      </c>
      <c r="AS36" s="152">
        <v>22000</v>
      </c>
      <c r="AT36" s="152">
        <v>22250</v>
      </c>
      <c r="AU36" s="152">
        <v>22500</v>
      </c>
      <c r="AV36" s="152">
        <v>22500</v>
      </c>
      <c r="AW36" s="152">
        <v>22250</v>
      </c>
      <c r="AX36" s="152">
        <v>22250</v>
      </c>
      <c r="AY36" s="152">
        <v>22250</v>
      </c>
      <c r="AZ36" s="152">
        <v>22000</v>
      </c>
      <c r="BA36" s="152">
        <v>22100</v>
      </c>
      <c r="BB36" s="152">
        <v>22800</v>
      </c>
      <c r="BC36" s="152">
        <v>22800</v>
      </c>
      <c r="BD36" s="152">
        <v>23150</v>
      </c>
      <c r="BE36" s="152">
        <v>23500</v>
      </c>
      <c r="BF36" s="152"/>
    </row>
    <row r="37" spans="1:58" ht="9.9499999999999993" customHeight="1">
      <c r="A37" s="112"/>
      <c r="B37" s="119"/>
      <c r="C37" s="158"/>
      <c r="D37" s="150"/>
      <c r="E37" s="154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52"/>
    </row>
    <row r="38" spans="1:58" ht="20.100000000000001" customHeight="1">
      <c r="A38" s="104" t="s">
        <v>26</v>
      </c>
      <c r="B38" s="118" t="s">
        <v>293</v>
      </c>
      <c r="C38" s="149" t="s">
        <v>263</v>
      </c>
      <c r="D38" s="150" t="s">
        <v>154</v>
      </c>
      <c r="E38" s="151">
        <f>AVERAGE(F38:BF38)</f>
        <v>232.74038461538461</v>
      </c>
      <c r="F38" s="152">
        <v>260</v>
      </c>
      <c r="G38" s="152">
        <v>255</v>
      </c>
      <c r="H38" s="152">
        <v>255</v>
      </c>
      <c r="I38" s="152">
        <v>255</v>
      </c>
      <c r="J38" s="152">
        <v>255</v>
      </c>
      <c r="K38" s="152">
        <v>255</v>
      </c>
      <c r="L38" s="152">
        <v>255</v>
      </c>
      <c r="M38" s="152">
        <v>255</v>
      </c>
      <c r="N38" s="152">
        <v>255</v>
      </c>
      <c r="O38" s="152">
        <v>260</v>
      </c>
      <c r="P38" s="152">
        <v>260</v>
      </c>
      <c r="Q38" s="152">
        <v>262.5</v>
      </c>
      <c r="R38" s="152">
        <v>265</v>
      </c>
      <c r="S38" s="152">
        <v>265</v>
      </c>
      <c r="T38" s="152">
        <v>264</v>
      </c>
      <c r="U38" s="152">
        <v>263</v>
      </c>
      <c r="V38" s="152">
        <v>260</v>
      </c>
      <c r="W38" s="152">
        <v>260</v>
      </c>
      <c r="X38" s="152">
        <v>260</v>
      </c>
      <c r="Y38" s="152">
        <v>258</v>
      </c>
      <c r="Z38" s="152">
        <v>255</v>
      </c>
      <c r="AA38" s="152">
        <v>252.5</v>
      </c>
      <c r="AB38" s="152">
        <v>247.5</v>
      </c>
      <c r="AC38" s="152">
        <v>237.5</v>
      </c>
      <c r="AD38" s="152">
        <v>227.5</v>
      </c>
      <c r="AE38" s="152">
        <v>222.5</v>
      </c>
      <c r="AF38" s="152">
        <v>205</v>
      </c>
      <c r="AG38" s="152">
        <v>200</v>
      </c>
      <c r="AH38" s="152">
        <v>200</v>
      </c>
      <c r="AI38" s="152">
        <v>200</v>
      </c>
      <c r="AJ38" s="152">
        <v>201.5</v>
      </c>
      <c r="AK38" s="152">
        <v>201.5</v>
      </c>
      <c r="AL38" s="152">
        <v>194</v>
      </c>
      <c r="AM38" s="152">
        <v>188</v>
      </c>
      <c r="AN38" s="152">
        <v>188</v>
      </c>
      <c r="AO38" s="152">
        <v>188</v>
      </c>
      <c r="AP38" s="152">
        <v>192.5</v>
      </c>
      <c r="AQ38" s="152">
        <v>196.5</v>
      </c>
      <c r="AR38" s="152">
        <v>216.25</v>
      </c>
      <c r="AS38" s="152">
        <v>217.5</v>
      </c>
      <c r="AT38" s="152">
        <v>227.5</v>
      </c>
      <c r="AU38" s="152">
        <v>230</v>
      </c>
      <c r="AV38" s="152">
        <v>230</v>
      </c>
      <c r="AW38" s="152">
        <v>226.75</v>
      </c>
      <c r="AX38" s="152">
        <v>226</v>
      </c>
      <c r="AY38" s="152">
        <v>220</v>
      </c>
      <c r="AZ38" s="152">
        <v>215</v>
      </c>
      <c r="BA38" s="152">
        <v>216</v>
      </c>
      <c r="BB38" s="152">
        <v>223</v>
      </c>
      <c r="BC38" s="152">
        <v>223</v>
      </c>
      <c r="BD38" s="152">
        <v>226.5</v>
      </c>
      <c r="BE38" s="152">
        <v>230</v>
      </c>
      <c r="BF38" s="152"/>
    </row>
    <row r="39" spans="1:58" ht="9.9499999999999993" customHeight="1">
      <c r="A39" s="112"/>
      <c r="B39" s="119"/>
      <c r="C39" s="158"/>
      <c r="D39" s="150"/>
      <c r="E39" s="154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52"/>
    </row>
    <row r="40" spans="1:58" ht="20.100000000000001" customHeight="1">
      <c r="A40" s="104" t="s">
        <v>26</v>
      </c>
      <c r="B40" s="118" t="s">
        <v>295</v>
      </c>
      <c r="C40" s="149" t="s">
        <v>127</v>
      </c>
      <c r="D40" s="150" t="s">
        <v>126</v>
      </c>
      <c r="E40" s="151">
        <f>AVERAGE(F40:BF40)</f>
        <v>88259.61538461539</v>
      </c>
      <c r="F40" s="152">
        <v>96500</v>
      </c>
      <c r="G40" s="152">
        <v>96000</v>
      </c>
      <c r="H40" s="152">
        <v>96000</v>
      </c>
      <c r="I40" s="152">
        <v>96000</v>
      </c>
      <c r="J40" s="152">
        <v>96000</v>
      </c>
      <c r="K40" s="152">
        <v>96000</v>
      </c>
      <c r="L40" s="152">
        <v>96000</v>
      </c>
      <c r="M40" s="152">
        <v>96500</v>
      </c>
      <c r="N40" s="152">
        <v>97000</v>
      </c>
      <c r="O40" s="152">
        <v>97500</v>
      </c>
      <c r="P40" s="152">
        <v>98000</v>
      </c>
      <c r="Q40" s="152">
        <v>98000</v>
      </c>
      <c r="R40" s="152">
        <v>98000</v>
      </c>
      <c r="S40" s="152">
        <v>97500</v>
      </c>
      <c r="T40" s="152">
        <v>96500</v>
      </c>
      <c r="U40" s="152">
        <v>96500</v>
      </c>
      <c r="V40" s="152">
        <v>95750</v>
      </c>
      <c r="W40" s="152">
        <v>95500</v>
      </c>
      <c r="X40" s="152">
        <v>95500</v>
      </c>
      <c r="Y40" s="152">
        <v>95000</v>
      </c>
      <c r="Z40" s="152">
        <v>94500</v>
      </c>
      <c r="AA40" s="152">
        <v>93500</v>
      </c>
      <c r="AB40" s="152">
        <v>92500</v>
      </c>
      <c r="AC40" s="152">
        <v>88500</v>
      </c>
      <c r="AD40" s="152">
        <v>84000</v>
      </c>
      <c r="AE40" s="152">
        <v>79500</v>
      </c>
      <c r="AF40" s="152">
        <v>75000</v>
      </c>
      <c r="AG40" s="152">
        <v>74000</v>
      </c>
      <c r="AH40" s="152">
        <v>74000</v>
      </c>
      <c r="AI40" s="152">
        <v>74000</v>
      </c>
      <c r="AJ40" s="152">
        <v>74000</v>
      </c>
      <c r="AK40" s="152">
        <v>74000</v>
      </c>
      <c r="AL40" s="152">
        <v>74000</v>
      </c>
      <c r="AM40" s="152">
        <v>74000</v>
      </c>
      <c r="AN40" s="152">
        <v>74500</v>
      </c>
      <c r="AO40" s="152">
        <v>74500</v>
      </c>
      <c r="AP40" s="152">
        <v>75500</v>
      </c>
      <c r="AQ40" s="152">
        <v>77500</v>
      </c>
      <c r="AR40" s="152">
        <v>87500</v>
      </c>
      <c r="AS40" s="152">
        <v>87500</v>
      </c>
      <c r="AT40" s="152">
        <v>92750</v>
      </c>
      <c r="AU40" s="152">
        <v>93500</v>
      </c>
      <c r="AV40" s="152">
        <v>92000</v>
      </c>
      <c r="AW40" s="152">
        <v>90000</v>
      </c>
      <c r="AX40" s="152">
        <v>88000</v>
      </c>
      <c r="AY40" s="152">
        <v>84500</v>
      </c>
      <c r="AZ40" s="152">
        <v>83000</v>
      </c>
      <c r="BA40" s="152">
        <v>84000</v>
      </c>
      <c r="BB40" s="152">
        <v>87000</v>
      </c>
      <c r="BC40" s="152">
        <v>87000</v>
      </c>
      <c r="BD40" s="152">
        <v>87500</v>
      </c>
      <c r="BE40" s="152">
        <v>88000</v>
      </c>
      <c r="BF40" s="152"/>
    </row>
    <row r="41" spans="1:58" ht="9.9499999999999993" customHeight="1">
      <c r="A41" s="112"/>
      <c r="B41" s="119"/>
      <c r="C41" s="158"/>
      <c r="D41" s="150"/>
      <c r="E41" s="154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52"/>
    </row>
    <row r="42" spans="1:58" ht="20.100000000000001" customHeight="1">
      <c r="A42" s="104" t="s">
        <v>28</v>
      </c>
      <c r="B42" s="118" t="s">
        <v>287</v>
      </c>
      <c r="C42" s="149" t="s">
        <v>288</v>
      </c>
      <c r="D42" s="150" t="s">
        <v>289</v>
      </c>
      <c r="E42" s="151">
        <f>AVERAGE(F42:BF42)</f>
        <v>74158.653846153844</v>
      </c>
      <c r="F42" s="152">
        <v>66500</v>
      </c>
      <c r="G42" s="152">
        <v>66250</v>
      </c>
      <c r="H42" s="152">
        <v>66000</v>
      </c>
      <c r="I42" s="152">
        <v>66000</v>
      </c>
      <c r="J42" s="152">
        <v>66000</v>
      </c>
      <c r="K42" s="152">
        <v>66000</v>
      </c>
      <c r="L42" s="152">
        <v>66000</v>
      </c>
      <c r="M42" s="152">
        <v>66000</v>
      </c>
      <c r="N42" s="152">
        <v>66000</v>
      </c>
      <c r="O42" s="152">
        <v>66250</v>
      </c>
      <c r="P42" s="152">
        <v>66500</v>
      </c>
      <c r="Q42" s="152">
        <v>67000</v>
      </c>
      <c r="R42" s="152">
        <v>67500</v>
      </c>
      <c r="S42" s="152">
        <v>67500</v>
      </c>
      <c r="T42" s="152">
        <v>67500</v>
      </c>
      <c r="U42" s="152">
        <v>67500</v>
      </c>
      <c r="V42" s="152">
        <v>67750</v>
      </c>
      <c r="W42" s="152">
        <v>68000</v>
      </c>
      <c r="X42" s="152">
        <v>70000</v>
      </c>
      <c r="Y42" s="152">
        <v>70000</v>
      </c>
      <c r="Z42" s="152">
        <v>70000</v>
      </c>
      <c r="AA42" s="152">
        <v>70000</v>
      </c>
      <c r="AB42" s="152">
        <v>71000</v>
      </c>
      <c r="AC42" s="152">
        <v>72000</v>
      </c>
      <c r="AD42" s="152">
        <v>72000</v>
      </c>
      <c r="AE42" s="152">
        <v>72500</v>
      </c>
      <c r="AF42" s="152">
        <v>73000</v>
      </c>
      <c r="AG42" s="152">
        <v>79000</v>
      </c>
      <c r="AH42" s="152">
        <v>79000</v>
      </c>
      <c r="AI42" s="152">
        <v>79000</v>
      </c>
      <c r="AJ42" s="152">
        <v>79500</v>
      </c>
      <c r="AK42" s="152">
        <v>80500</v>
      </c>
      <c r="AL42" s="152">
        <v>81000</v>
      </c>
      <c r="AM42" s="152">
        <v>81000</v>
      </c>
      <c r="AN42" s="152">
        <v>81000</v>
      </c>
      <c r="AO42" s="152">
        <v>81000</v>
      </c>
      <c r="AP42" s="152">
        <v>81000</v>
      </c>
      <c r="AQ42" s="152">
        <v>81000</v>
      </c>
      <c r="AR42" s="152">
        <v>81000</v>
      </c>
      <c r="AS42" s="152">
        <v>81000</v>
      </c>
      <c r="AT42" s="152">
        <v>81000</v>
      </c>
      <c r="AU42" s="152">
        <v>81000</v>
      </c>
      <c r="AV42" s="152">
        <v>81000</v>
      </c>
      <c r="AW42" s="152">
        <v>81000</v>
      </c>
      <c r="AX42" s="152">
        <v>81000</v>
      </c>
      <c r="AY42" s="152">
        <v>81000</v>
      </c>
      <c r="AZ42" s="152">
        <v>81000</v>
      </c>
      <c r="BA42" s="152">
        <v>81000</v>
      </c>
      <c r="BB42" s="152">
        <v>81000</v>
      </c>
      <c r="BC42" s="152">
        <v>81000</v>
      </c>
      <c r="BD42" s="152">
        <v>80500</v>
      </c>
      <c r="BE42" s="152">
        <v>80000</v>
      </c>
      <c r="BF42" s="152"/>
    </row>
    <row r="43" spans="1:58" ht="9.9499999999999993" customHeight="1">
      <c r="A43" s="112"/>
      <c r="B43" s="119"/>
      <c r="C43" s="158"/>
      <c r="D43" s="150"/>
      <c r="E43" s="154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52"/>
    </row>
    <row r="44" spans="1:58" ht="20.100000000000001" customHeight="1">
      <c r="A44" s="104" t="s">
        <v>163</v>
      </c>
      <c r="B44" s="118" t="s">
        <v>217</v>
      </c>
      <c r="C44" s="149" t="s">
        <v>256</v>
      </c>
      <c r="D44" s="150" t="s">
        <v>170</v>
      </c>
      <c r="E44" s="151">
        <f>AVERAGE(F44:BF44)</f>
        <v>238.43269230769232</v>
      </c>
      <c r="F44" s="152">
        <v>173.5</v>
      </c>
      <c r="G44" s="152">
        <v>173.5</v>
      </c>
      <c r="H44" s="152">
        <v>180.5</v>
      </c>
      <c r="I44" s="152">
        <v>180.5</v>
      </c>
      <c r="J44" s="152">
        <v>180.5</v>
      </c>
      <c r="K44" s="152">
        <v>180.5</v>
      </c>
      <c r="L44" s="152">
        <v>180.5</v>
      </c>
      <c r="M44" s="152">
        <v>183.5</v>
      </c>
      <c r="N44" s="152">
        <v>189.5</v>
      </c>
      <c r="O44" s="152">
        <v>194.5</v>
      </c>
      <c r="P44" s="152">
        <v>200.5</v>
      </c>
      <c r="Q44" s="152">
        <v>209.5</v>
      </c>
      <c r="R44" s="152">
        <v>219.5</v>
      </c>
      <c r="S44" s="152">
        <v>219.5</v>
      </c>
      <c r="T44" s="152">
        <v>221</v>
      </c>
      <c r="U44" s="152">
        <v>222.5</v>
      </c>
      <c r="V44" s="152">
        <v>222.5</v>
      </c>
      <c r="W44" s="152">
        <v>222.5</v>
      </c>
      <c r="X44" s="152">
        <v>223</v>
      </c>
      <c r="Y44" s="152">
        <v>234</v>
      </c>
      <c r="Z44" s="152">
        <v>272.5</v>
      </c>
      <c r="AA44" s="152">
        <v>292.5</v>
      </c>
      <c r="AB44" s="152">
        <v>292.5</v>
      </c>
      <c r="AC44" s="152">
        <v>292.5</v>
      </c>
      <c r="AD44" s="152">
        <v>294</v>
      </c>
      <c r="AE44" s="152">
        <v>292</v>
      </c>
      <c r="AF44" s="152">
        <v>286.5</v>
      </c>
      <c r="AG44" s="152">
        <v>286.75</v>
      </c>
      <c r="AH44" s="152">
        <v>277.5</v>
      </c>
      <c r="AI44" s="152">
        <v>273</v>
      </c>
      <c r="AJ44" s="152">
        <v>273.5</v>
      </c>
      <c r="AK44" s="152">
        <v>277.5</v>
      </c>
      <c r="AL44" s="152">
        <v>275.5</v>
      </c>
      <c r="AM44" s="152">
        <v>273.5</v>
      </c>
      <c r="AN44" s="152">
        <v>267.5</v>
      </c>
      <c r="AO44" s="152">
        <v>269</v>
      </c>
      <c r="AP44" s="152">
        <v>270.5</v>
      </c>
      <c r="AQ44" s="152">
        <v>270</v>
      </c>
      <c r="AR44" s="152">
        <v>263.75</v>
      </c>
      <c r="AS44" s="152">
        <v>263.5</v>
      </c>
      <c r="AT44" s="152">
        <v>260.5</v>
      </c>
      <c r="AU44" s="152">
        <v>249</v>
      </c>
      <c r="AV44" s="152">
        <v>236.5</v>
      </c>
      <c r="AW44" s="152">
        <v>222</v>
      </c>
      <c r="AX44" s="152">
        <v>218.5</v>
      </c>
      <c r="AY44" s="152">
        <v>219</v>
      </c>
      <c r="AZ44" s="152">
        <v>221.5</v>
      </c>
      <c r="BA44" s="152">
        <v>229.5</v>
      </c>
      <c r="BB44" s="152">
        <v>235.5</v>
      </c>
      <c r="BC44" s="152">
        <v>241</v>
      </c>
      <c r="BD44" s="152">
        <v>244.5</v>
      </c>
      <c r="BE44" s="152">
        <v>245.5</v>
      </c>
      <c r="BF44" s="152"/>
    </row>
    <row r="45" spans="1:58" ht="9.9499999999999993" customHeight="1">
      <c r="A45" s="112"/>
      <c r="B45" s="119"/>
      <c r="C45" s="158"/>
      <c r="D45" s="150"/>
      <c r="E45" s="154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52"/>
    </row>
    <row r="46" spans="1:58" ht="20.100000000000001" customHeight="1">
      <c r="A46" s="104" t="s">
        <v>163</v>
      </c>
      <c r="B46" s="118" t="s">
        <v>220</v>
      </c>
      <c r="C46" s="149" t="s">
        <v>258</v>
      </c>
      <c r="D46" s="150" t="s">
        <v>173</v>
      </c>
      <c r="E46" s="151">
        <f>AVERAGE(F46:BF46)</f>
        <v>2816.5384615384614</v>
      </c>
      <c r="F46" s="152">
        <v>2800</v>
      </c>
      <c r="G46" s="152">
        <v>2800</v>
      </c>
      <c r="H46" s="152">
        <v>2800</v>
      </c>
      <c r="I46" s="152">
        <v>2800</v>
      </c>
      <c r="J46" s="152">
        <v>2800</v>
      </c>
      <c r="K46" s="152">
        <v>2800</v>
      </c>
      <c r="L46" s="152">
        <v>2800</v>
      </c>
      <c r="M46" s="152">
        <v>2800</v>
      </c>
      <c r="N46" s="152">
        <v>2880</v>
      </c>
      <c r="O46" s="152">
        <v>2880</v>
      </c>
      <c r="P46" s="152">
        <v>2880</v>
      </c>
      <c r="Q46" s="152">
        <v>2880</v>
      </c>
      <c r="R46" s="152">
        <v>2880</v>
      </c>
      <c r="S46" s="152">
        <v>2890</v>
      </c>
      <c r="T46" s="152">
        <v>2900</v>
      </c>
      <c r="U46" s="152">
        <v>2900</v>
      </c>
      <c r="V46" s="152">
        <v>2900</v>
      </c>
      <c r="W46" s="152">
        <v>2900</v>
      </c>
      <c r="X46" s="152">
        <v>2900</v>
      </c>
      <c r="Y46" s="152">
        <v>2900</v>
      </c>
      <c r="Z46" s="152">
        <v>2900</v>
      </c>
      <c r="AA46" s="152">
        <v>2900</v>
      </c>
      <c r="AB46" s="152">
        <v>2900</v>
      </c>
      <c r="AC46" s="152">
        <v>2900</v>
      </c>
      <c r="AD46" s="152">
        <v>2800</v>
      </c>
      <c r="AE46" s="152">
        <v>2912.5</v>
      </c>
      <c r="AF46" s="152">
        <v>3000</v>
      </c>
      <c r="AG46" s="152">
        <v>3000</v>
      </c>
      <c r="AH46" s="152">
        <v>3000</v>
      </c>
      <c r="AI46" s="152">
        <v>3000</v>
      </c>
      <c r="AJ46" s="152">
        <v>3000</v>
      </c>
      <c r="AK46" s="152">
        <v>2975</v>
      </c>
      <c r="AL46" s="152">
        <v>2900</v>
      </c>
      <c r="AM46" s="152">
        <v>2812.5</v>
      </c>
      <c r="AN46" s="152">
        <v>2745</v>
      </c>
      <c r="AO46" s="152">
        <v>2725</v>
      </c>
      <c r="AP46" s="152">
        <v>2725</v>
      </c>
      <c r="AQ46" s="152">
        <v>2725</v>
      </c>
      <c r="AR46" s="152">
        <v>2675</v>
      </c>
      <c r="AS46" s="152">
        <v>2675</v>
      </c>
      <c r="AT46" s="152">
        <v>2675</v>
      </c>
      <c r="AU46" s="152">
        <v>2675</v>
      </c>
      <c r="AV46" s="152">
        <v>2675</v>
      </c>
      <c r="AW46" s="152">
        <v>2675</v>
      </c>
      <c r="AX46" s="152">
        <v>2675</v>
      </c>
      <c r="AY46" s="152">
        <v>2675</v>
      </c>
      <c r="AZ46" s="152">
        <v>2675</v>
      </c>
      <c r="BA46" s="152">
        <v>2675</v>
      </c>
      <c r="BB46" s="152">
        <v>2675</v>
      </c>
      <c r="BC46" s="152">
        <v>2675</v>
      </c>
      <c r="BD46" s="152">
        <v>2675</v>
      </c>
      <c r="BE46" s="152">
        <v>2675</v>
      </c>
      <c r="BF46" s="152"/>
    </row>
    <row r="47" spans="1:58" ht="9.9499999999999993" customHeight="1">
      <c r="A47" s="112"/>
      <c r="B47" s="113"/>
      <c r="C47" s="158"/>
      <c r="D47" s="150"/>
      <c r="E47" s="154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52"/>
    </row>
    <row r="48" spans="1:58" ht="20.100000000000001" customHeight="1">
      <c r="A48" s="104" t="s">
        <v>163</v>
      </c>
      <c r="B48" s="118" t="s">
        <v>216</v>
      </c>
      <c r="C48" s="149" t="s">
        <v>258</v>
      </c>
      <c r="D48" s="150" t="s">
        <v>169</v>
      </c>
      <c r="E48" s="151">
        <f>AVERAGE(F48:BF48)</f>
        <v>44568.028846153844</v>
      </c>
      <c r="F48" s="152">
        <v>45100</v>
      </c>
      <c r="G48" s="152">
        <v>45100</v>
      </c>
      <c r="H48" s="152">
        <v>46500</v>
      </c>
      <c r="I48" s="152">
        <v>46500</v>
      </c>
      <c r="J48" s="152">
        <v>46500</v>
      </c>
      <c r="K48" s="152">
        <v>46500</v>
      </c>
      <c r="L48" s="152">
        <v>46450</v>
      </c>
      <c r="M48" s="152">
        <v>46362.5</v>
      </c>
      <c r="N48" s="152">
        <v>46750</v>
      </c>
      <c r="O48" s="152">
        <v>47000</v>
      </c>
      <c r="P48" s="152">
        <v>46100</v>
      </c>
      <c r="Q48" s="152">
        <v>44900</v>
      </c>
      <c r="R48" s="152">
        <v>44500</v>
      </c>
      <c r="S48" s="152">
        <v>44000</v>
      </c>
      <c r="T48" s="152">
        <v>43650</v>
      </c>
      <c r="U48" s="152">
        <v>42200</v>
      </c>
      <c r="V48" s="152">
        <v>40775</v>
      </c>
      <c r="W48" s="152">
        <v>41050</v>
      </c>
      <c r="X48" s="152">
        <v>41050</v>
      </c>
      <c r="Y48" s="152">
        <v>41050</v>
      </c>
      <c r="Z48" s="152">
        <v>42600</v>
      </c>
      <c r="AA48" s="152">
        <v>46250</v>
      </c>
      <c r="AB48" s="152">
        <v>48750</v>
      </c>
      <c r="AC48" s="152">
        <v>50750</v>
      </c>
      <c r="AD48" s="152">
        <v>52600</v>
      </c>
      <c r="AE48" s="152">
        <v>51150</v>
      </c>
      <c r="AF48" s="152">
        <v>49000</v>
      </c>
      <c r="AG48" s="152">
        <v>47950</v>
      </c>
      <c r="AH48" s="152">
        <v>45500</v>
      </c>
      <c r="AI48" s="152">
        <v>44100</v>
      </c>
      <c r="AJ48" s="152">
        <v>42900</v>
      </c>
      <c r="AK48" s="152">
        <v>43650</v>
      </c>
      <c r="AL48" s="152">
        <v>43150</v>
      </c>
      <c r="AM48" s="152">
        <v>43800</v>
      </c>
      <c r="AN48" s="152">
        <v>43800</v>
      </c>
      <c r="AO48" s="152">
        <v>44875</v>
      </c>
      <c r="AP48" s="152">
        <v>45250</v>
      </c>
      <c r="AQ48" s="152">
        <v>45250</v>
      </c>
      <c r="AR48" s="152">
        <v>44850</v>
      </c>
      <c r="AS48" s="152">
        <v>44850</v>
      </c>
      <c r="AT48" s="152">
        <v>44850</v>
      </c>
      <c r="AU48" s="152">
        <v>44250</v>
      </c>
      <c r="AV48" s="152">
        <v>42700</v>
      </c>
      <c r="AW48" s="152">
        <v>41550</v>
      </c>
      <c r="AX48" s="152">
        <v>41600</v>
      </c>
      <c r="AY48" s="152">
        <v>41000</v>
      </c>
      <c r="AZ48" s="152">
        <v>40575</v>
      </c>
      <c r="BA48" s="152">
        <v>41550</v>
      </c>
      <c r="BB48" s="152">
        <v>41550</v>
      </c>
      <c r="BC48" s="152">
        <v>41850</v>
      </c>
      <c r="BD48" s="152">
        <v>41750</v>
      </c>
      <c r="BE48" s="152">
        <v>41250</v>
      </c>
      <c r="BF48" s="152"/>
    </row>
    <row r="49" spans="1:58" ht="9.9499999999999993" customHeight="1">
      <c r="A49" s="112"/>
      <c r="B49" s="119"/>
      <c r="C49" s="158"/>
      <c r="D49" s="150"/>
      <c r="E49" s="154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52"/>
    </row>
    <row r="50" spans="1:58" ht="20.100000000000001" customHeight="1">
      <c r="A50" s="104" t="s">
        <v>163</v>
      </c>
      <c r="B50" s="118" t="s">
        <v>219</v>
      </c>
      <c r="C50" s="149" t="s">
        <v>258</v>
      </c>
      <c r="D50" s="150" t="s">
        <v>172</v>
      </c>
      <c r="E50" s="151">
        <f>AVERAGE(F50:BF50)</f>
        <v>1901.4423076923076</v>
      </c>
      <c r="F50" s="152">
        <v>2000</v>
      </c>
      <c r="G50" s="152">
        <v>2000</v>
      </c>
      <c r="H50" s="152">
        <v>2000</v>
      </c>
      <c r="I50" s="152">
        <v>2000</v>
      </c>
      <c r="J50" s="152">
        <v>2000</v>
      </c>
      <c r="K50" s="152">
        <v>2000</v>
      </c>
      <c r="L50" s="152">
        <v>2000</v>
      </c>
      <c r="M50" s="152">
        <v>1995</v>
      </c>
      <c r="N50" s="152">
        <v>2000</v>
      </c>
      <c r="O50" s="152">
        <v>1970</v>
      </c>
      <c r="P50" s="152">
        <v>1960</v>
      </c>
      <c r="Q50" s="152">
        <v>1920</v>
      </c>
      <c r="R50" s="152">
        <v>1920</v>
      </c>
      <c r="S50" s="152">
        <v>1920</v>
      </c>
      <c r="T50" s="152">
        <v>1920</v>
      </c>
      <c r="U50" s="152">
        <v>1890</v>
      </c>
      <c r="V50" s="152">
        <v>1890</v>
      </c>
      <c r="W50" s="152">
        <v>1890</v>
      </c>
      <c r="X50" s="152">
        <v>1890</v>
      </c>
      <c r="Y50" s="152">
        <v>1890</v>
      </c>
      <c r="Z50" s="152">
        <v>1890</v>
      </c>
      <c r="AA50" s="152">
        <v>1890</v>
      </c>
      <c r="AB50" s="152">
        <v>1890</v>
      </c>
      <c r="AC50" s="152">
        <v>1890</v>
      </c>
      <c r="AD50" s="152">
        <v>1890</v>
      </c>
      <c r="AE50" s="152">
        <v>1890</v>
      </c>
      <c r="AF50" s="152">
        <v>1890</v>
      </c>
      <c r="AG50" s="152">
        <v>1890</v>
      </c>
      <c r="AH50" s="152">
        <v>1905</v>
      </c>
      <c r="AI50" s="152">
        <v>1905</v>
      </c>
      <c r="AJ50" s="152">
        <v>1905</v>
      </c>
      <c r="AK50" s="152">
        <v>1875</v>
      </c>
      <c r="AL50" s="152">
        <v>1875</v>
      </c>
      <c r="AM50" s="152">
        <v>1875</v>
      </c>
      <c r="AN50" s="152">
        <v>1855</v>
      </c>
      <c r="AO50" s="152">
        <v>1855</v>
      </c>
      <c r="AP50" s="152">
        <v>1855</v>
      </c>
      <c r="AQ50" s="152">
        <v>1855</v>
      </c>
      <c r="AR50" s="152">
        <v>1855</v>
      </c>
      <c r="AS50" s="152">
        <v>1855</v>
      </c>
      <c r="AT50" s="152">
        <v>1855</v>
      </c>
      <c r="AU50" s="152">
        <v>1855</v>
      </c>
      <c r="AV50" s="152">
        <v>1855</v>
      </c>
      <c r="AW50" s="152">
        <v>1855</v>
      </c>
      <c r="AX50" s="152">
        <v>1855</v>
      </c>
      <c r="AY50" s="152">
        <v>1855</v>
      </c>
      <c r="AZ50" s="152">
        <v>1855</v>
      </c>
      <c r="BA50" s="152">
        <v>1855</v>
      </c>
      <c r="BB50" s="152">
        <v>1855</v>
      </c>
      <c r="BC50" s="152">
        <v>1855</v>
      </c>
      <c r="BD50" s="152">
        <v>1840</v>
      </c>
      <c r="BE50" s="152">
        <v>1840</v>
      </c>
      <c r="BF50" s="152"/>
    </row>
    <row r="51" spans="1:58" ht="9.9499999999999993" customHeight="1">
      <c r="A51" s="112"/>
      <c r="B51" s="119"/>
      <c r="C51" s="158"/>
      <c r="D51" s="150"/>
      <c r="E51" s="154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52"/>
    </row>
    <row r="52" spans="1:58" ht="20.100000000000001" customHeight="1">
      <c r="A52" s="104" t="s">
        <v>163</v>
      </c>
      <c r="B52" s="118" t="s">
        <v>218</v>
      </c>
      <c r="C52" s="149" t="s">
        <v>258</v>
      </c>
      <c r="D52" s="150" t="s">
        <v>171</v>
      </c>
      <c r="E52" s="151">
        <f>AVERAGE(F52:BF52)</f>
        <v>1893.5576923076924</v>
      </c>
      <c r="F52" s="152">
        <v>2030</v>
      </c>
      <c r="G52" s="152">
        <v>2030</v>
      </c>
      <c r="H52" s="152">
        <v>2030</v>
      </c>
      <c r="I52" s="152">
        <v>2010</v>
      </c>
      <c r="J52" s="152">
        <v>2010</v>
      </c>
      <c r="K52" s="152">
        <v>2010</v>
      </c>
      <c r="L52" s="152">
        <v>2010</v>
      </c>
      <c r="M52" s="152">
        <v>2000</v>
      </c>
      <c r="N52" s="152">
        <v>2000</v>
      </c>
      <c r="O52" s="152">
        <v>2000</v>
      </c>
      <c r="P52" s="152">
        <v>1990</v>
      </c>
      <c r="Q52" s="152">
        <v>1960</v>
      </c>
      <c r="R52" s="152">
        <v>1960</v>
      </c>
      <c r="S52" s="152">
        <v>1940</v>
      </c>
      <c r="T52" s="152">
        <v>1940</v>
      </c>
      <c r="U52" s="152">
        <v>1900</v>
      </c>
      <c r="V52" s="152">
        <v>1900</v>
      </c>
      <c r="W52" s="152">
        <v>1900</v>
      </c>
      <c r="X52" s="152">
        <v>1900</v>
      </c>
      <c r="Y52" s="152">
        <v>1900</v>
      </c>
      <c r="Z52" s="152">
        <v>1900</v>
      </c>
      <c r="AA52" s="152">
        <v>1900</v>
      </c>
      <c r="AB52" s="152">
        <v>1900</v>
      </c>
      <c r="AC52" s="152">
        <v>1900</v>
      </c>
      <c r="AD52" s="152">
        <v>1900</v>
      </c>
      <c r="AE52" s="152">
        <v>1900</v>
      </c>
      <c r="AF52" s="152">
        <v>1900</v>
      </c>
      <c r="AG52" s="152">
        <v>1900</v>
      </c>
      <c r="AH52" s="152">
        <v>1900</v>
      </c>
      <c r="AI52" s="152">
        <v>1900</v>
      </c>
      <c r="AJ52" s="152">
        <v>1900</v>
      </c>
      <c r="AK52" s="152">
        <v>1870</v>
      </c>
      <c r="AL52" s="152">
        <v>1870</v>
      </c>
      <c r="AM52" s="152">
        <v>1855</v>
      </c>
      <c r="AN52" s="152">
        <v>1810</v>
      </c>
      <c r="AO52" s="152">
        <v>1810</v>
      </c>
      <c r="AP52" s="152">
        <v>1810</v>
      </c>
      <c r="AQ52" s="152">
        <v>1810</v>
      </c>
      <c r="AR52" s="152">
        <v>1810</v>
      </c>
      <c r="AS52" s="152">
        <v>1810</v>
      </c>
      <c r="AT52" s="152">
        <v>1810</v>
      </c>
      <c r="AU52" s="152">
        <v>1810</v>
      </c>
      <c r="AV52" s="152">
        <v>1810</v>
      </c>
      <c r="AW52" s="152">
        <v>1810</v>
      </c>
      <c r="AX52" s="152">
        <v>1810</v>
      </c>
      <c r="AY52" s="152">
        <v>1810</v>
      </c>
      <c r="AZ52" s="152">
        <v>1810</v>
      </c>
      <c r="BA52" s="152">
        <v>1810</v>
      </c>
      <c r="BB52" s="152">
        <v>1810</v>
      </c>
      <c r="BC52" s="152">
        <v>1810</v>
      </c>
      <c r="BD52" s="152">
        <v>1795</v>
      </c>
      <c r="BE52" s="152">
        <v>1795</v>
      </c>
      <c r="BF52" s="152"/>
    </row>
    <row r="53" spans="1:58" s="145" customFormat="1" ht="9.9499999999999993" customHeight="1">
      <c r="A53" s="144"/>
      <c r="B53" s="139"/>
      <c r="C53" s="164"/>
      <c r="D53" s="165"/>
      <c r="E53" s="166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</row>
    <row r="54" spans="1:58">
      <c r="A54" s="197" t="s">
        <v>107</v>
      </c>
      <c r="B54" s="197"/>
      <c r="C54" s="198"/>
      <c r="D54" s="198"/>
      <c r="E54" s="190"/>
    </row>
    <row r="55" spans="1:58">
      <c r="A55" s="199" t="s">
        <v>30</v>
      </c>
      <c r="B55" s="199"/>
      <c r="C55" s="200"/>
      <c r="D55" s="200"/>
      <c r="E55" s="191"/>
    </row>
  </sheetData>
  <mergeCells count="3">
    <mergeCell ref="A1:D1"/>
    <mergeCell ref="A54:D54"/>
    <mergeCell ref="A55:D55"/>
  </mergeCells>
  <phoneticPr fontId="5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99"/>
  <sheetViews>
    <sheetView zoomScaleNormal="100" workbookViewId="0">
      <pane xSplit="5" ySplit="2" topLeftCell="F3" activePane="bottomRight" state="frozen"/>
      <selection pane="topRight" activeCell="E1" sqref="E1"/>
      <selection pane="bottomLeft" activeCell="A3" sqref="A3"/>
      <selection pane="bottomRight" sqref="A1:D1"/>
    </sheetView>
  </sheetViews>
  <sheetFormatPr defaultRowHeight="16.5"/>
  <cols>
    <col min="1" max="1" width="11.125" style="100" customWidth="1"/>
    <col min="2" max="2" width="17.5" style="100" customWidth="1"/>
    <col min="3" max="3" width="9.625" style="100" hidden="1" customWidth="1"/>
    <col min="4" max="4" width="19.625" style="182" hidden="1" customWidth="1"/>
    <col min="5" max="5" width="12.625" style="100" customWidth="1"/>
    <col min="6" max="57" width="11.125" style="100" customWidth="1"/>
    <col min="58" max="58" width="11.125" style="162" customWidth="1"/>
    <col min="59" max="16384" width="9" style="100"/>
  </cols>
  <sheetData>
    <row r="1" spans="1:58" ht="33.75">
      <c r="A1" s="195" t="s">
        <v>0</v>
      </c>
      <c r="B1" s="195"/>
      <c r="C1" s="196"/>
      <c r="D1" s="196"/>
      <c r="E1" s="180"/>
    </row>
    <row r="2" spans="1:58">
      <c r="A2" s="143" t="s">
        <v>185</v>
      </c>
      <c r="B2" s="143" t="s">
        <v>189</v>
      </c>
      <c r="C2" s="143" t="s">
        <v>1</v>
      </c>
      <c r="D2" s="143" t="s">
        <v>3</v>
      </c>
      <c r="E2" s="146" t="s">
        <v>280</v>
      </c>
      <c r="F2" s="170">
        <v>43105</v>
      </c>
      <c r="G2" s="170">
        <v>43112</v>
      </c>
      <c r="H2" s="170">
        <v>43119</v>
      </c>
      <c r="I2" s="170">
        <v>43126</v>
      </c>
      <c r="J2" s="170">
        <v>43133</v>
      </c>
      <c r="K2" s="170">
        <v>43140</v>
      </c>
      <c r="L2" s="170">
        <v>43147</v>
      </c>
      <c r="M2" s="170">
        <v>43154</v>
      </c>
      <c r="N2" s="170">
        <v>43161</v>
      </c>
      <c r="O2" s="170">
        <v>43168</v>
      </c>
      <c r="P2" s="170">
        <v>43175</v>
      </c>
      <c r="Q2" s="170">
        <v>43182</v>
      </c>
      <c r="R2" s="170">
        <v>43189</v>
      </c>
      <c r="S2" s="170">
        <v>43196</v>
      </c>
      <c r="T2" s="170">
        <v>43203</v>
      </c>
      <c r="U2" s="170">
        <v>43210</v>
      </c>
      <c r="V2" s="170">
        <v>43217</v>
      </c>
      <c r="W2" s="170">
        <v>43224</v>
      </c>
      <c r="X2" s="170">
        <v>43231</v>
      </c>
      <c r="Y2" s="170">
        <v>43238</v>
      </c>
      <c r="Z2" s="170">
        <v>43245</v>
      </c>
      <c r="AA2" s="170">
        <v>43252</v>
      </c>
      <c r="AB2" s="170">
        <v>43259</v>
      </c>
      <c r="AC2" s="170">
        <v>43266</v>
      </c>
      <c r="AD2" s="170">
        <v>43273</v>
      </c>
      <c r="AE2" s="170">
        <v>43280</v>
      </c>
      <c r="AF2" s="170">
        <v>43287</v>
      </c>
      <c r="AG2" s="170">
        <v>43294</v>
      </c>
      <c r="AH2" s="170">
        <v>43301</v>
      </c>
      <c r="AI2" s="170">
        <v>43308</v>
      </c>
      <c r="AJ2" s="170">
        <v>43315</v>
      </c>
      <c r="AK2" s="170">
        <v>43322</v>
      </c>
      <c r="AL2" s="170">
        <v>43329</v>
      </c>
      <c r="AM2" s="170">
        <v>43336</v>
      </c>
      <c r="AN2" s="170">
        <v>43343</v>
      </c>
      <c r="AO2" s="170">
        <v>43350</v>
      </c>
      <c r="AP2" s="170">
        <v>43357</v>
      </c>
      <c r="AQ2" s="170">
        <v>43364</v>
      </c>
      <c r="AR2" s="170">
        <v>43371</v>
      </c>
      <c r="AS2" s="170">
        <v>43378</v>
      </c>
      <c r="AT2" s="170">
        <v>43385</v>
      </c>
      <c r="AU2" s="170">
        <v>43392</v>
      </c>
      <c r="AV2" s="170">
        <v>43399</v>
      </c>
      <c r="AW2" s="170">
        <v>43406</v>
      </c>
      <c r="AX2" s="170">
        <v>43413</v>
      </c>
      <c r="AY2" s="170">
        <v>43420</v>
      </c>
      <c r="AZ2" s="170">
        <v>43427</v>
      </c>
      <c r="BA2" s="170">
        <v>43434</v>
      </c>
      <c r="BB2" s="170">
        <v>43441</v>
      </c>
      <c r="BC2" s="170">
        <v>43448</v>
      </c>
      <c r="BD2" s="170">
        <v>43455</v>
      </c>
      <c r="BE2" s="170">
        <v>43462</v>
      </c>
      <c r="BF2" s="187"/>
    </row>
    <row r="3" spans="1:58" ht="9.9499999999999993" customHeight="1">
      <c r="A3" s="140"/>
      <c r="B3" s="141"/>
      <c r="C3" s="142"/>
      <c r="D3" s="147"/>
      <c r="E3" s="148"/>
      <c r="F3" s="162"/>
      <c r="G3" s="162"/>
      <c r="H3" s="162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</row>
    <row r="4" spans="1:58" ht="20.100000000000001" customHeight="1">
      <c r="A4" s="104" t="s">
        <v>265</v>
      </c>
      <c r="B4" s="105" t="s">
        <v>266</v>
      </c>
      <c r="C4" s="149" t="s">
        <v>256</v>
      </c>
      <c r="D4" s="150" t="s">
        <v>267</v>
      </c>
      <c r="E4" s="151">
        <f>AVERAGE(F4:BF4)</f>
        <v>203.02884615384616</v>
      </c>
      <c r="F4" s="152">
        <v>160</v>
      </c>
      <c r="G4" s="152">
        <v>160</v>
      </c>
      <c r="H4" s="152">
        <v>167.5</v>
      </c>
      <c r="I4" s="152">
        <v>170</v>
      </c>
      <c r="J4" s="152">
        <v>175</v>
      </c>
      <c r="K4" s="152">
        <v>197.5</v>
      </c>
      <c r="L4" s="152">
        <v>207.5</v>
      </c>
      <c r="M4" s="152">
        <v>210</v>
      </c>
      <c r="N4" s="152">
        <v>210</v>
      </c>
      <c r="O4" s="152">
        <v>210</v>
      </c>
      <c r="P4" s="152">
        <v>210</v>
      </c>
      <c r="Q4" s="152">
        <v>210</v>
      </c>
      <c r="R4" s="152">
        <v>215</v>
      </c>
      <c r="S4" s="152">
        <v>227.5</v>
      </c>
      <c r="T4" s="152">
        <v>235</v>
      </c>
      <c r="U4" s="152">
        <v>231.25</v>
      </c>
      <c r="V4" s="152">
        <v>225</v>
      </c>
      <c r="W4" s="152">
        <v>225</v>
      </c>
      <c r="X4" s="152">
        <v>220</v>
      </c>
      <c r="Y4" s="152">
        <v>220</v>
      </c>
      <c r="Z4" s="152">
        <v>220</v>
      </c>
      <c r="AA4" s="152">
        <v>220</v>
      </c>
      <c r="AB4" s="152">
        <v>220</v>
      </c>
      <c r="AC4" s="152">
        <v>215</v>
      </c>
      <c r="AD4" s="152">
        <v>210</v>
      </c>
      <c r="AE4" s="152">
        <v>210</v>
      </c>
      <c r="AF4" s="152">
        <v>210</v>
      </c>
      <c r="AG4" s="152">
        <v>202.5</v>
      </c>
      <c r="AH4" s="152">
        <v>201.25</v>
      </c>
      <c r="AI4" s="152">
        <v>195</v>
      </c>
      <c r="AJ4" s="152">
        <v>195</v>
      </c>
      <c r="AK4" s="152">
        <v>190</v>
      </c>
      <c r="AL4" s="152">
        <v>190</v>
      </c>
      <c r="AM4" s="152">
        <v>190</v>
      </c>
      <c r="AN4" s="152">
        <v>202.5</v>
      </c>
      <c r="AO4" s="152">
        <v>205</v>
      </c>
      <c r="AP4" s="152">
        <v>210</v>
      </c>
      <c r="AQ4" s="152">
        <v>212.5</v>
      </c>
      <c r="AR4" s="152">
        <v>212.5</v>
      </c>
      <c r="AS4" s="152">
        <v>212.5</v>
      </c>
      <c r="AT4" s="152">
        <v>212.5</v>
      </c>
      <c r="AU4" s="152">
        <v>208.75</v>
      </c>
      <c r="AV4" s="152">
        <v>206.25</v>
      </c>
      <c r="AW4" s="152">
        <v>205</v>
      </c>
      <c r="AX4" s="152">
        <v>205</v>
      </c>
      <c r="AY4" s="152">
        <v>205</v>
      </c>
      <c r="AZ4" s="152">
        <v>200</v>
      </c>
      <c r="BA4" s="152">
        <v>190</v>
      </c>
      <c r="BB4" s="152">
        <v>185</v>
      </c>
      <c r="BC4" s="152">
        <v>177.5</v>
      </c>
      <c r="BD4" s="152">
        <v>177.5</v>
      </c>
      <c r="BE4" s="152">
        <v>175</v>
      </c>
      <c r="BF4" s="152"/>
    </row>
    <row r="5" spans="1:58" ht="9.9499999999999993" customHeight="1">
      <c r="A5" s="140"/>
      <c r="B5" s="141"/>
      <c r="C5" s="142"/>
      <c r="D5" s="147"/>
      <c r="E5" s="148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52"/>
    </row>
    <row r="6" spans="1:58" ht="19.5" customHeight="1">
      <c r="A6" s="104" t="s">
        <v>4</v>
      </c>
      <c r="B6" s="105" t="s">
        <v>190</v>
      </c>
      <c r="C6" s="149" t="s">
        <v>256</v>
      </c>
      <c r="D6" s="150" t="s">
        <v>109</v>
      </c>
      <c r="E6" s="151">
        <f>AVERAGE(F6:BF6)</f>
        <v>1105.563725490196</v>
      </c>
      <c r="F6" s="152">
        <v>792.5</v>
      </c>
      <c r="G6" s="152">
        <v>825</v>
      </c>
      <c r="H6" s="152">
        <v>893.75</v>
      </c>
      <c r="I6" s="152">
        <v>1015</v>
      </c>
      <c r="J6" s="152">
        <v>1075</v>
      </c>
      <c r="K6" s="152">
        <v>1075</v>
      </c>
      <c r="L6" s="152">
        <v>1075</v>
      </c>
      <c r="M6" s="152">
        <v>1125</v>
      </c>
      <c r="N6" s="152">
        <v>1125</v>
      </c>
      <c r="O6" s="152">
        <v>1125</v>
      </c>
      <c r="P6" s="152">
        <v>1125</v>
      </c>
      <c r="Q6" s="152">
        <v>1162.5</v>
      </c>
      <c r="R6" s="152">
        <v>1195</v>
      </c>
      <c r="S6" s="152">
        <v>1195</v>
      </c>
      <c r="T6" s="152">
        <v>1195</v>
      </c>
      <c r="U6" s="152">
        <v>1195</v>
      </c>
      <c r="V6" s="152">
        <v>1195</v>
      </c>
      <c r="W6" s="152">
        <v>1195</v>
      </c>
      <c r="X6" s="152">
        <v>1195</v>
      </c>
      <c r="Y6" s="152">
        <v>1195</v>
      </c>
      <c r="Z6" s="152">
        <v>1195</v>
      </c>
      <c r="AA6" s="152">
        <v>1195</v>
      </c>
      <c r="AB6" s="152">
        <v>1195</v>
      </c>
      <c r="AC6" s="152">
        <v>1195</v>
      </c>
      <c r="AD6" s="152">
        <v>1195</v>
      </c>
      <c r="AE6" s="152">
        <v>1195</v>
      </c>
      <c r="AF6" s="152">
        <v>1160</v>
      </c>
      <c r="AG6" s="152">
        <v>1160</v>
      </c>
      <c r="AH6" s="152">
        <v>1160</v>
      </c>
      <c r="AI6" s="152">
        <v>1160</v>
      </c>
      <c r="AJ6" s="152">
        <v>1160</v>
      </c>
      <c r="AK6" s="152">
        <v>1160</v>
      </c>
      <c r="AL6" s="152">
        <v>1160</v>
      </c>
      <c r="AM6" s="152">
        <v>1160</v>
      </c>
      <c r="AN6" s="152">
        <v>1160</v>
      </c>
      <c r="AO6" s="152">
        <v>1050</v>
      </c>
      <c r="AP6" s="152">
        <v>1050</v>
      </c>
      <c r="AQ6" s="152">
        <v>1050</v>
      </c>
      <c r="AR6" s="152">
        <v>1050</v>
      </c>
      <c r="AS6" s="152">
        <v>1050</v>
      </c>
      <c r="AT6" s="152">
        <v>1050</v>
      </c>
      <c r="AU6" s="152">
        <v>1050</v>
      </c>
      <c r="AV6" s="152">
        <v>1050</v>
      </c>
      <c r="AW6" s="152">
        <v>1050</v>
      </c>
      <c r="AX6" s="152">
        <v>1050</v>
      </c>
      <c r="AY6" s="152">
        <v>1050</v>
      </c>
      <c r="AZ6" s="152">
        <v>1050</v>
      </c>
      <c r="BA6" s="152">
        <v>1050</v>
      </c>
      <c r="BB6" s="152">
        <v>1050</v>
      </c>
      <c r="BC6" s="152">
        <v>1050</v>
      </c>
      <c r="BD6" s="152">
        <v>1050</v>
      </c>
      <c r="BE6" s="152"/>
      <c r="BF6" s="152"/>
    </row>
    <row r="7" spans="1:58" ht="9.9499999999999993" customHeight="1">
      <c r="A7" s="104"/>
      <c r="B7" s="105"/>
      <c r="C7" s="149"/>
      <c r="D7" s="150"/>
      <c r="E7" s="154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52"/>
    </row>
    <row r="8" spans="1:58" ht="20.100000000000001" customHeight="1">
      <c r="A8" s="104" t="s">
        <v>268</v>
      </c>
      <c r="B8" s="105" t="s">
        <v>270</v>
      </c>
      <c r="C8" s="149" t="s">
        <v>256</v>
      </c>
      <c r="D8" s="150" t="s">
        <v>269</v>
      </c>
      <c r="E8" s="151">
        <f>AVERAGE(F8:BF8)</f>
        <v>38.552499999999995</v>
      </c>
      <c r="F8" s="152">
        <v>35.630000000000003</v>
      </c>
      <c r="G8" s="152">
        <v>35.630000000000003</v>
      </c>
      <c r="H8" s="152">
        <v>35.76</v>
      </c>
      <c r="I8" s="152">
        <v>36.450000000000003</v>
      </c>
      <c r="J8" s="152">
        <v>36.75</v>
      </c>
      <c r="K8" s="152">
        <v>37</v>
      </c>
      <c r="L8" s="152">
        <v>37</v>
      </c>
      <c r="M8" s="152">
        <v>37</v>
      </c>
      <c r="N8" s="152">
        <v>37</v>
      </c>
      <c r="O8" s="152">
        <v>37</v>
      </c>
      <c r="P8" s="152">
        <v>37</v>
      </c>
      <c r="Q8" s="152">
        <v>37</v>
      </c>
      <c r="R8" s="152">
        <v>37</v>
      </c>
      <c r="S8" s="152">
        <v>37</v>
      </c>
      <c r="T8" s="152">
        <v>37</v>
      </c>
      <c r="U8" s="152">
        <v>37</v>
      </c>
      <c r="V8" s="152">
        <v>37</v>
      </c>
      <c r="W8" s="152">
        <v>37</v>
      </c>
      <c r="X8" s="152">
        <v>37</v>
      </c>
      <c r="Y8" s="152">
        <v>37</v>
      </c>
      <c r="Z8" s="152">
        <v>36.75</v>
      </c>
      <c r="AA8" s="152">
        <v>36.75</v>
      </c>
      <c r="AB8" s="152">
        <v>36.75</v>
      </c>
      <c r="AC8" s="152">
        <v>36.5</v>
      </c>
      <c r="AD8" s="152">
        <v>36.5</v>
      </c>
      <c r="AE8" s="152">
        <v>36.5</v>
      </c>
      <c r="AF8" s="152">
        <v>36.85</v>
      </c>
      <c r="AG8" s="152">
        <v>37.380000000000003</v>
      </c>
      <c r="AH8" s="152">
        <v>37.75</v>
      </c>
      <c r="AI8" s="152">
        <v>38</v>
      </c>
      <c r="AJ8" s="152">
        <v>38.270000000000003</v>
      </c>
      <c r="AK8" s="152">
        <v>38.19</v>
      </c>
      <c r="AL8" s="152">
        <v>38</v>
      </c>
      <c r="AM8" s="152">
        <v>37.6</v>
      </c>
      <c r="AN8" s="152">
        <v>37.6</v>
      </c>
      <c r="AO8" s="152">
        <v>37.6</v>
      </c>
      <c r="AP8" s="152">
        <v>37.85</v>
      </c>
      <c r="AQ8" s="152">
        <v>38.549999999999997</v>
      </c>
      <c r="AR8" s="152">
        <v>39.380000000000003</v>
      </c>
      <c r="AS8" s="152">
        <v>40.75</v>
      </c>
      <c r="AT8" s="152">
        <v>41.3</v>
      </c>
      <c r="AU8" s="152">
        <v>41.68</v>
      </c>
      <c r="AV8" s="152">
        <v>41.6</v>
      </c>
      <c r="AW8" s="152">
        <v>41.6</v>
      </c>
      <c r="AX8" s="152">
        <v>42.18</v>
      </c>
      <c r="AY8" s="152">
        <v>43.25</v>
      </c>
      <c r="AZ8" s="152">
        <v>43.33</v>
      </c>
      <c r="BA8" s="152">
        <v>43.4</v>
      </c>
      <c r="BB8" s="152">
        <v>43.65</v>
      </c>
      <c r="BC8" s="152">
        <v>44</v>
      </c>
      <c r="BD8" s="152">
        <v>45</v>
      </c>
      <c r="BE8" s="152">
        <v>45</v>
      </c>
      <c r="BF8" s="185"/>
    </row>
    <row r="9" spans="1:58" ht="9.9499999999999993" customHeight="1">
      <c r="A9" s="104"/>
      <c r="B9" s="105"/>
      <c r="C9" s="149"/>
      <c r="D9" s="150"/>
      <c r="E9" s="154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52"/>
    </row>
    <row r="10" spans="1:58" ht="19.5" customHeight="1">
      <c r="A10" s="104" t="s">
        <v>5</v>
      </c>
      <c r="B10" s="105" t="s">
        <v>190</v>
      </c>
      <c r="C10" s="149" t="s">
        <v>257</v>
      </c>
      <c r="D10" s="150" t="s">
        <v>129</v>
      </c>
      <c r="E10" s="151">
        <f>AVERAGE(F10:BF10)</f>
        <v>2170.294117647059</v>
      </c>
      <c r="F10" s="152">
        <v>1715</v>
      </c>
      <c r="G10" s="152">
        <v>1700</v>
      </c>
      <c r="H10" s="152">
        <v>1695</v>
      </c>
      <c r="I10" s="152">
        <v>1695</v>
      </c>
      <c r="J10" s="152">
        <v>1830</v>
      </c>
      <c r="K10" s="152">
        <v>1845</v>
      </c>
      <c r="L10" s="152">
        <v>1832.5</v>
      </c>
      <c r="M10" s="152">
        <v>1862.5</v>
      </c>
      <c r="N10" s="152">
        <v>1880</v>
      </c>
      <c r="O10" s="152">
        <v>1850</v>
      </c>
      <c r="P10" s="152">
        <v>1875</v>
      </c>
      <c r="Q10" s="152">
        <v>1980</v>
      </c>
      <c r="R10" s="152">
        <v>2015</v>
      </c>
      <c r="S10" s="152">
        <v>2050</v>
      </c>
      <c r="T10" s="152">
        <v>2060</v>
      </c>
      <c r="U10" s="152">
        <v>2107.5</v>
      </c>
      <c r="V10" s="152">
        <v>2082.5</v>
      </c>
      <c r="W10" s="152">
        <v>2025</v>
      </c>
      <c r="X10" s="152">
        <v>2035</v>
      </c>
      <c r="Y10" s="152">
        <v>2137.5</v>
      </c>
      <c r="Z10" s="152">
        <v>2250</v>
      </c>
      <c r="AA10" s="152">
        <v>2245</v>
      </c>
      <c r="AB10" s="152">
        <v>2250</v>
      </c>
      <c r="AC10" s="152">
        <v>2250</v>
      </c>
      <c r="AD10" s="152">
        <v>2257.5</v>
      </c>
      <c r="AE10" s="152">
        <v>2250</v>
      </c>
      <c r="AF10" s="152">
        <v>2250</v>
      </c>
      <c r="AG10" s="152">
        <v>2265</v>
      </c>
      <c r="AH10" s="152">
        <v>2317.5</v>
      </c>
      <c r="AI10" s="152">
        <v>2332.5</v>
      </c>
      <c r="AJ10" s="152">
        <v>2317.5</v>
      </c>
      <c r="AK10" s="152">
        <v>2340</v>
      </c>
      <c r="AL10" s="152">
        <v>2345</v>
      </c>
      <c r="AM10" s="152">
        <v>2380</v>
      </c>
      <c r="AN10" s="152">
        <v>2390</v>
      </c>
      <c r="AO10" s="152">
        <v>2390</v>
      </c>
      <c r="AP10" s="152">
        <v>2400</v>
      </c>
      <c r="AQ10" s="152">
        <v>2495</v>
      </c>
      <c r="AR10" s="152">
        <v>2585</v>
      </c>
      <c r="AS10" s="152">
        <v>2585</v>
      </c>
      <c r="AT10" s="152">
        <v>2532.5</v>
      </c>
      <c r="AU10" s="152">
        <v>2452.5</v>
      </c>
      <c r="AV10" s="152">
        <v>2447.5</v>
      </c>
      <c r="AW10" s="152">
        <v>2390</v>
      </c>
      <c r="AX10" s="152">
        <v>2440</v>
      </c>
      <c r="AY10" s="152">
        <v>2507.5</v>
      </c>
      <c r="AZ10" s="152">
        <v>2565</v>
      </c>
      <c r="BA10" s="152">
        <v>2585</v>
      </c>
      <c r="BB10" s="152">
        <v>2585</v>
      </c>
      <c r="BC10" s="152">
        <v>2530</v>
      </c>
      <c r="BD10" s="152">
        <v>482.5</v>
      </c>
      <c r="BE10" s="152"/>
      <c r="BF10" s="185"/>
    </row>
    <row r="11" spans="1:58" ht="9.9499999999999993" customHeight="1">
      <c r="A11" s="104"/>
      <c r="B11" s="105"/>
      <c r="C11" s="149"/>
      <c r="D11" s="150"/>
      <c r="E11" s="154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52"/>
    </row>
    <row r="12" spans="1:58" ht="20.100000000000001" customHeight="1">
      <c r="A12" s="104" t="s">
        <v>6</v>
      </c>
      <c r="B12" s="105" t="s">
        <v>190</v>
      </c>
      <c r="C12" s="149" t="s">
        <v>257</v>
      </c>
      <c r="D12" s="150" t="s">
        <v>131</v>
      </c>
      <c r="E12" s="151">
        <f>AVERAGE(F12:BF12)</f>
        <v>243.87254901960785</v>
      </c>
      <c r="F12" s="152">
        <v>185</v>
      </c>
      <c r="G12" s="152">
        <v>190</v>
      </c>
      <c r="H12" s="152">
        <v>195</v>
      </c>
      <c r="I12" s="152">
        <v>195</v>
      </c>
      <c r="J12" s="152">
        <v>200</v>
      </c>
      <c r="K12" s="152">
        <v>200</v>
      </c>
      <c r="L12" s="152">
        <v>200</v>
      </c>
      <c r="M12" s="152">
        <v>202.5</v>
      </c>
      <c r="N12" s="152">
        <v>205</v>
      </c>
      <c r="O12" s="152">
        <v>205</v>
      </c>
      <c r="P12" s="152">
        <v>205</v>
      </c>
      <c r="Q12" s="152">
        <v>210</v>
      </c>
      <c r="R12" s="152">
        <v>210</v>
      </c>
      <c r="S12" s="152">
        <v>215</v>
      </c>
      <c r="T12" s="152">
        <v>225</v>
      </c>
      <c r="U12" s="152">
        <v>232.5</v>
      </c>
      <c r="V12" s="152">
        <v>240</v>
      </c>
      <c r="W12" s="152">
        <v>250</v>
      </c>
      <c r="X12" s="152">
        <v>250</v>
      </c>
      <c r="Y12" s="152">
        <v>260</v>
      </c>
      <c r="Z12" s="152">
        <v>260</v>
      </c>
      <c r="AA12" s="152">
        <v>260</v>
      </c>
      <c r="AB12" s="152">
        <v>260</v>
      </c>
      <c r="AC12" s="152">
        <v>260</v>
      </c>
      <c r="AD12" s="152">
        <v>260</v>
      </c>
      <c r="AE12" s="152">
        <v>257.5</v>
      </c>
      <c r="AF12" s="152">
        <v>255</v>
      </c>
      <c r="AG12" s="152">
        <v>255</v>
      </c>
      <c r="AH12" s="152">
        <v>255</v>
      </c>
      <c r="AI12" s="152">
        <v>255</v>
      </c>
      <c r="AJ12" s="152">
        <v>255</v>
      </c>
      <c r="AK12" s="152">
        <v>255</v>
      </c>
      <c r="AL12" s="152">
        <v>255</v>
      </c>
      <c r="AM12" s="152">
        <v>255</v>
      </c>
      <c r="AN12" s="152">
        <v>265</v>
      </c>
      <c r="AO12" s="152">
        <v>265</v>
      </c>
      <c r="AP12" s="152">
        <v>265</v>
      </c>
      <c r="AQ12" s="152">
        <v>270</v>
      </c>
      <c r="AR12" s="152">
        <v>270</v>
      </c>
      <c r="AS12" s="152">
        <v>270</v>
      </c>
      <c r="AT12" s="152">
        <v>270</v>
      </c>
      <c r="AU12" s="152">
        <v>270</v>
      </c>
      <c r="AV12" s="152">
        <v>270</v>
      </c>
      <c r="AW12" s="152">
        <v>270</v>
      </c>
      <c r="AX12" s="152">
        <v>270</v>
      </c>
      <c r="AY12" s="152">
        <v>270</v>
      </c>
      <c r="AZ12" s="152">
        <v>270</v>
      </c>
      <c r="BA12" s="152">
        <v>270</v>
      </c>
      <c r="BB12" s="152">
        <v>270</v>
      </c>
      <c r="BC12" s="152">
        <v>265</v>
      </c>
      <c r="BD12" s="152">
        <v>265</v>
      </c>
      <c r="BE12" s="152"/>
      <c r="BF12" s="152"/>
    </row>
    <row r="13" spans="1:58" ht="9.9499999999999993" customHeight="1">
      <c r="A13" s="104"/>
      <c r="B13" s="105"/>
      <c r="C13" s="149"/>
      <c r="D13" s="150"/>
      <c r="E13" s="154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52"/>
    </row>
    <row r="14" spans="1:58" ht="20.100000000000001" customHeight="1">
      <c r="A14" s="104" t="s">
        <v>7</v>
      </c>
      <c r="B14" s="105" t="s">
        <v>191</v>
      </c>
      <c r="C14" s="149" t="s">
        <v>111</v>
      </c>
      <c r="D14" s="156" t="s">
        <v>110</v>
      </c>
      <c r="E14" s="151">
        <f>AVERAGE(F14:BF14)</f>
        <v>106.10700000000001</v>
      </c>
      <c r="F14" s="157">
        <v>150.25</v>
      </c>
      <c r="G14" s="157">
        <v>148.80000000000001</v>
      </c>
      <c r="H14" s="157">
        <v>146.5</v>
      </c>
      <c r="I14" s="157">
        <v>145.30000000000001</v>
      </c>
      <c r="J14" s="157">
        <v>144.5</v>
      </c>
      <c r="K14" s="157">
        <v>144.5</v>
      </c>
      <c r="L14" s="157"/>
      <c r="M14" s="157">
        <v>144.5</v>
      </c>
      <c r="N14" s="157">
        <v>144.5</v>
      </c>
      <c r="O14" s="157">
        <v>144.5</v>
      </c>
      <c r="P14" s="157">
        <v>144.5</v>
      </c>
      <c r="Q14" s="157">
        <v>144.5</v>
      </c>
      <c r="R14" s="157">
        <v>144.5</v>
      </c>
      <c r="S14" s="157">
        <v>145.25</v>
      </c>
      <c r="T14" s="157">
        <v>138.69999999999999</v>
      </c>
      <c r="U14" s="157">
        <v>134.69999999999999</v>
      </c>
      <c r="V14" s="157">
        <v>133.66999999999999</v>
      </c>
      <c r="W14" s="157">
        <v>131.83000000000001</v>
      </c>
      <c r="X14" s="157">
        <v>131.5</v>
      </c>
      <c r="Y14" s="157">
        <v>131.5</v>
      </c>
      <c r="Z14" s="157">
        <v>131.5</v>
      </c>
      <c r="AA14" s="157">
        <v>124.1</v>
      </c>
      <c r="AB14" s="157">
        <v>117.5</v>
      </c>
      <c r="AC14" s="157">
        <v>112.9</v>
      </c>
      <c r="AD14" s="157">
        <v>105.25</v>
      </c>
      <c r="AE14" s="157">
        <v>103.3</v>
      </c>
      <c r="AF14" s="157">
        <v>99.9</v>
      </c>
      <c r="AG14" s="157">
        <v>95.9</v>
      </c>
      <c r="AH14" s="157">
        <v>95.5</v>
      </c>
      <c r="AI14" s="157">
        <v>91.5</v>
      </c>
      <c r="AJ14" s="157">
        <v>87.3</v>
      </c>
      <c r="AK14" s="157">
        <v>83.5</v>
      </c>
      <c r="AL14" s="157">
        <v>80.3</v>
      </c>
      <c r="AM14" s="157">
        <v>79.099999999999994</v>
      </c>
      <c r="AN14" s="157">
        <v>79.400000000000006</v>
      </c>
      <c r="AO14" s="157">
        <v>74.5</v>
      </c>
      <c r="AP14" s="157">
        <v>74.5</v>
      </c>
      <c r="AQ14" s="157">
        <v>72.099999999999994</v>
      </c>
      <c r="AR14" s="157">
        <v>71</v>
      </c>
      <c r="AS14" s="157"/>
      <c r="AT14" s="157">
        <v>68.900000000000006</v>
      </c>
      <c r="AU14" s="157">
        <v>68</v>
      </c>
      <c r="AV14" s="157">
        <v>68</v>
      </c>
      <c r="AW14" s="157">
        <v>69.2</v>
      </c>
      <c r="AX14" s="157">
        <v>70</v>
      </c>
      <c r="AY14" s="157">
        <v>70</v>
      </c>
      <c r="AZ14" s="157">
        <v>70</v>
      </c>
      <c r="BA14" s="157">
        <v>70</v>
      </c>
      <c r="BB14" s="157">
        <v>70</v>
      </c>
      <c r="BC14" s="157">
        <v>70</v>
      </c>
      <c r="BD14" s="157">
        <v>69.7</v>
      </c>
      <c r="BE14" s="157">
        <v>68.5</v>
      </c>
      <c r="BF14" s="152"/>
    </row>
    <row r="15" spans="1:58" ht="9.9499999999999993" customHeight="1">
      <c r="A15" s="104"/>
      <c r="B15" s="105"/>
      <c r="C15" s="149"/>
      <c r="D15" s="150"/>
      <c r="E15" s="154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52"/>
    </row>
    <row r="16" spans="1:58" ht="20.100000000000001" customHeight="1">
      <c r="A16" s="104" t="s">
        <v>8</v>
      </c>
      <c r="B16" s="105" t="s">
        <v>275</v>
      </c>
      <c r="C16" s="149" t="s">
        <v>258</v>
      </c>
      <c r="D16" s="150" t="s">
        <v>276</v>
      </c>
      <c r="E16" s="151">
        <f>AVERAGE(F16:BF16)</f>
        <v>2552.8061224489797</v>
      </c>
      <c r="F16" s="152">
        <v>2350</v>
      </c>
      <c r="G16" s="152">
        <v>2350</v>
      </c>
      <c r="H16" s="152">
        <v>2350</v>
      </c>
      <c r="I16" s="152"/>
      <c r="J16" s="152">
        <v>2510</v>
      </c>
      <c r="K16" s="152">
        <v>2510</v>
      </c>
      <c r="L16" s="152">
        <v>2510</v>
      </c>
      <c r="M16" s="152">
        <v>2510</v>
      </c>
      <c r="N16" s="152">
        <v>2500</v>
      </c>
      <c r="O16" s="152">
        <v>2500</v>
      </c>
      <c r="P16" s="152">
        <v>2490</v>
      </c>
      <c r="Q16" s="152">
        <v>2450</v>
      </c>
      <c r="R16" s="152"/>
      <c r="S16" s="152">
        <v>2450</v>
      </c>
      <c r="T16" s="152">
        <v>2475</v>
      </c>
      <c r="U16" s="152">
        <v>2475</v>
      </c>
      <c r="V16" s="152">
        <v>2462.5</v>
      </c>
      <c r="W16" s="152">
        <v>2462.5</v>
      </c>
      <c r="X16" s="152">
        <v>2462.5</v>
      </c>
      <c r="Y16" s="152">
        <v>2462.5</v>
      </c>
      <c r="Z16" s="152">
        <v>2462.5</v>
      </c>
      <c r="AA16" s="152">
        <v>2580</v>
      </c>
      <c r="AB16" s="152">
        <v>2570</v>
      </c>
      <c r="AC16" s="152">
        <v>2550</v>
      </c>
      <c r="AD16" s="152">
        <v>2550</v>
      </c>
      <c r="AE16" s="152">
        <v>2530</v>
      </c>
      <c r="AF16" s="152">
        <v>2530</v>
      </c>
      <c r="AG16" s="152">
        <v>2530</v>
      </c>
      <c r="AH16" s="152">
        <v>2530</v>
      </c>
      <c r="AI16" s="152">
        <v>2530</v>
      </c>
      <c r="AJ16" s="152">
        <v>2530</v>
      </c>
      <c r="AK16" s="152">
        <v>2530</v>
      </c>
      <c r="AL16" s="152">
        <v>2540</v>
      </c>
      <c r="AM16" s="152">
        <v>2550</v>
      </c>
      <c r="AN16" s="152">
        <v>2550</v>
      </c>
      <c r="AO16" s="152">
        <v>2550</v>
      </c>
      <c r="AP16" s="152">
        <v>2550</v>
      </c>
      <c r="AQ16" s="152">
        <v>2600</v>
      </c>
      <c r="AR16" s="152">
        <v>2600</v>
      </c>
      <c r="AS16" s="152">
        <v>2600</v>
      </c>
      <c r="AT16" s="152">
        <v>2600</v>
      </c>
      <c r="AU16" s="152">
        <v>2690</v>
      </c>
      <c r="AV16" s="152">
        <v>2690</v>
      </c>
      <c r="AW16" s="152">
        <v>2690</v>
      </c>
      <c r="AX16" s="152">
        <v>2725</v>
      </c>
      <c r="AY16" s="152">
        <v>2725</v>
      </c>
      <c r="AZ16" s="152">
        <v>2725</v>
      </c>
      <c r="BA16" s="152">
        <v>2725</v>
      </c>
      <c r="BB16" s="152">
        <v>2725</v>
      </c>
      <c r="BC16" s="152">
        <v>2775</v>
      </c>
      <c r="BD16" s="152">
        <v>2775</v>
      </c>
      <c r="BE16" s="152"/>
      <c r="BF16" s="152"/>
    </row>
    <row r="17" spans="1:69" ht="9.9499999999999993" customHeight="1">
      <c r="A17" s="104"/>
      <c r="B17" s="105"/>
      <c r="C17" s="149"/>
      <c r="D17" s="150"/>
      <c r="E17" s="154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52"/>
    </row>
    <row r="18" spans="1:69" ht="20.100000000000001" customHeight="1">
      <c r="A18" s="104" t="s">
        <v>8</v>
      </c>
      <c r="B18" s="105" t="s">
        <v>277</v>
      </c>
      <c r="C18" s="149" t="s">
        <v>258</v>
      </c>
      <c r="D18" s="150" t="s">
        <v>278</v>
      </c>
      <c r="E18" s="151">
        <f>AVERAGE(F18:BF18)</f>
        <v>2575.1442307692309</v>
      </c>
      <c r="F18" s="152">
        <v>2357.5</v>
      </c>
      <c r="G18" s="152">
        <v>2325</v>
      </c>
      <c r="H18" s="152">
        <v>2340</v>
      </c>
      <c r="I18" s="152">
        <v>2460</v>
      </c>
      <c r="J18" s="152">
        <v>2475</v>
      </c>
      <c r="K18" s="152">
        <v>2505</v>
      </c>
      <c r="L18" s="152">
        <v>2505</v>
      </c>
      <c r="M18" s="152">
        <v>2505</v>
      </c>
      <c r="N18" s="152">
        <v>2490</v>
      </c>
      <c r="O18" s="152">
        <v>2395</v>
      </c>
      <c r="P18" s="152">
        <v>2385</v>
      </c>
      <c r="Q18" s="152">
        <v>2435</v>
      </c>
      <c r="R18" s="152">
        <v>2455</v>
      </c>
      <c r="S18" s="152">
        <v>2455</v>
      </c>
      <c r="T18" s="152">
        <v>2495</v>
      </c>
      <c r="U18" s="152">
        <v>2487.5</v>
      </c>
      <c r="V18" s="152">
        <v>2495</v>
      </c>
      <c r="W18" s="152">
        <v>2480</v>
      </c>
      <c r="X18" s="152">
        <v>2510</v>
      </c>
      <c r="Y18" s="152">
        <v>2580</v>
      </c>
      <c r="Z18" s="152">
        <v>2550</v>
      </c>
      <c r="AA18" s="152">
        <v>2515</v>
      </c>
      <c r="AB18" s="152">
        <v>2520</v>
      </c>
      <c r="AC18" s="152">
        <v>2550</v>
      </c>
      <c r="AD18" s="152">
        <v>2550</v>
      </c>
      <c r="AE18" s="152">
        <v>2535</v>
      </c>
      <c r="AF18" s="152">
        <v>2615</v>
      </c>
      <c r="AG18" s="152">
        <v>2550</v>
      </c>
      <c r="AH18" s="152">
        <v>2540</v>
      </c>
      <c r="AI18" s="152">
        <v>2530</v>
      </c>
      <c r="AJ18" s="152">
        <v>2580</v>
      </c>
      <c r="AK18" s="152">
        <v>2717.5</v>
      </c>
      <c r="AL18" s="152">
        <v>2665</v>
      </c>
      <c r="AM18" s="152">
        <v>2620</v>
      </c>
      <c r="AN18" s="152">
        <v>2675</v>
      </c>
      <c r="AO18" s="152">
        <v>2660</v>
      </c>
      <c r="AP18" s="152">
        <v>2695</v>
      </c>
      <c r="AQ18" s="152">
        <v>2720</v>
      </c>
      <c r="AR18" s="152">
        <v>2720</v>
      </c>
      <c r="AS18" s="152">
        <v>2720</v>
      </c>
      <c r="AT18" s="152">
        <v>2700</v>
      </c>
      <c r="AU18" s="152">
        <v>2695</v>
      </c>
      <c r="AV18" s="152">
        <v>2730</v>
      </c>
      <c r="AW18" s="152">
        <v>2690</v>
      </c>
      <c r="AX18" s="152">
        <v>2710</v>
      </c>
      <c r="AY18" s="152">
        <v>2730</v>
      </c>
      <c r="AZ18" s="152">
        <v>2755</v>
      </c>
      <c r="BA18" s="152">
        <v>2770</v>
      </c>
      <c r="BB18" s="152">
        <v>2780</v>
      </c>
      <c r="BC18" s="152">
        <v>2710</v>
      </c>
      <c r="BD18" s="152">
        <v>2685</v>
      </c>
      <c r="BE18" s="152">
        <v>2590</v>
      </c>
      <c r="BF18" s="152"/>
    </row>
    <row r="19" spans="1:69" ht="9.9499999999999993" customHeight="1">
      <c r="A19" s="104"/>
      <c r="B19" s="105"/>
      <c r="C19" s="149"/>
      <c r="D19" s="150"/>
      <c r="E19" s="154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52"/>
    </row>
    <row r="20" spans="1:69" ht="20.100000000000001" customHeight="1">
      <c r="A20" s="104" t="s">
        <v>9</v>
      </c>
      <c r="B20" s="105" t="s">
        <v>187</v>
      </c>
      <c r="C20" s="149" t="s">
        <v>258</v>
      </c>
      <c r="D20" s="150" t="s">
        <v>113</v>
      </c>
      <c r="E20" s="151">
        <f>AVERAGE(F20:BF20)</f>
        <v>2359.1666666666665</v>
      </c>
      <c r="F20" s="152">
        <v>1911.25</v>
      </c>
      <c r="G20" s="152">
        <v>1947.5</v>
      </c>
      <c r="H20" s="152">
        <v>1950</v>
      </c>
      <c r="I20" s="152">
        <v>2020</v>
      </c>
      <c r="J20" s="152">
        <v>2032.5</v>
      </c>
      <c r="K20" s="152">
        <v>2110</v>
      </c>
      <c r="L20" s="152">
        <v>2147.5</v>
      </c>
      <c r="M20" s="152">
        <v>2160</v>
      </c>
      <c r="N20" s="152">
        <v>2187.5</v>
      </c>
      <c r="O20" s="152">
        <v>2200</v>
      </c>
      <c r="P20" s="152">
        <v>2180</v>
      </c>
      <c r="Q20" s="152">
        <v>2062.5</v>
      </c>
      <c r="R20" s="152">
        <v>2035</v>
      </c>
      <c r="S20" s="152">
        <v>2035</v>
      </c>
      <c r="T20" s="152">
        <v>2035</v>
      </c>
      <c r="U20" s="152">
        <v>2216.25</v>
      </c>
      <c r="V20" s="152">
        <v>2567.5</v>
      </c>
      <c r="W20" s="152">
        <v>2567.5</v>
      </c>
      <c r="X20" s="152">
        <v>2350</v>
      </c>
      <c r="Y20" s="152">
        <v>2300</v>
      </c>
      <c r="Z20" s="152">
        <v>2300</v>
      </c>
      <c r="AA20" s="152">
        <v>2325</v>
      </c>
      <c r="AB20" s="152">
        <v>2400</v>
      </c>
      <c r="AC20" s="152">
        <v>2400</v>
      </c>
      <c r="AD20" s="152">
        <v>2400</v>
      </c>
      <c r="AE20" s="152">
        <v>240</v>
      </c>
      <c r="AF20" s="152">
        <v>2700</v>
      </c>
      <c r="AG20" s="152">
        <v>2875</v>
      </c>
      <c r="AH20" s="152">
        <v>2975</v>
      </c>
      <c r="AI20" s="152">
        <v>3025</v>
      </c>
      <c r="AJ20" s="152">
        <v>3050</v>
      </c>
      <c r="AK20" s="152">
        <v>2950</v>
      </c>
      <c r="AL20" s="152">
        <v>2775</v>
      </c>
      <c r="AM20" s="152">
        <v>2700</v>
      </c>
      <c r="AN20" s="152">
        <v>2700</v>
      </c>
      <c r="AO20" s="152">
        <v>2700</v>
      </c>
      <c r="AP20" s="152">
        <v>2700</v>
      </c>
      <c r="AQ20" s="152">
        <v>2750</v>
      </c>
      <c r="AR20" s="152">
        <v>2750</v>
      </c>
      <c r="AS20" s="152">
        <v>2750</v>
      </c>
      <c r="AT20" s="152">
        <v>2750</v>
      </c>
      <c r="AU20" s="152">
        <v>2650</v>
      </c>
      <c r="AV20" s="152">
        <v>2600</v>
      </c>
      <c r="AW20" s="152">
        <v>2425</v>
      </c>
      <c r="AX20" s="152">
        <v>2350</v>
      </c>
      <c r="AY20" s="152">
        <v>2225</v>
      </c>
      <c r="AZ20" s="152">
        <v>2150</v>
      </c>
      <c r="BA20" s="152">
        <v>2137.5</v>
      </c>
      <c r="BB20" s="152">
        <v>2150</v>
      </c>
      <c r="BC20" s="152">
        <v>2200</v>
      </c>
      <c r="BD20" s="152">
        <v>2200</v>
      </c>
      <c r="BE20" s="152"/>
      <c r="BF20" s="152"/>
    </row>
    <row r="21" spans="1:69" ht="9.9499999999999993" customHeight="1">
      <c r="A21" s="112"/>
      <c r="B21" s="113"/>
      <c r="C21" s="158"/>
      <c r="D21" s="150"/>
      <c r="E21" s="154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52"/>
    </row>
    <row r="22" spans="1:69" ht="20.100000000000001" customHeight="1">
      <c r="A22" s="104" t="s">
        <v>9</v>
      </c>
      <c r="B22" s="105" t="s">
        <v>188</v>
      </c>
      <c r="C22" s="149" t="s">
        <v>258</v>
      </c>
      <c r="D22" s="150" t="s">
        <v>137</v>
      </c>
      <c r="E22" s="151">
        <f>AVERAGE(F22:BF22)</f>
        <v>1577.2596153846155</v>
      </c>
      <c r="F22" s="152">
        <v>1660</v>
      </c>
      <c r="G22" s="152">
        <v>1640</v>
      </c>
      <c r="H22" s="152">
        <v>1625</v>
      </c>
      <c r="I22" s="152">
        <v>1655</v>
      </c>
      <c r="J22" s="152">
        <v>1642.5</v>
      </c>
      <c r="K22" s="152">
        <v>1640</v>
      </c>
      <c r="L22" s="152">
        <v>1640</v>
      </c>
      <c r="M22" s="152">
        <v>1640</v>
      </c>
      <c r="N22" s="152">
        <v>1640</v>
      </c>
      <c r="O22" s="152">
        <v>1640</v>
      </c>
      <c r="P22" s="152">
        <v>1640</v>
      </c>
      <c r="Q22" s="152">
        <v>1640</v>
      </c>
      <c r="R22" s="152">
        <v>1690</v>
      </c>
      <c r="S22" s="152">
        <v>1690</v>
      </c>
      <c r="T22" s="152">
        <v>1690</v>
      </c>
      <c r="U22" s="152">
        <v>1680</v>
      </c>
      <c r="V22" s="152">
        <v>1650</v>
      </c>
      <c r="W22" s="152">
        <v>1620</v>
      </c>
      <c r="X22" s="152">
        <v>1575</v>
      </c>
      <c r="Y22" s="152">
        <v>1575</v>
      </c>
      <c r="Z22" s="152">
        <v>1515</v>
      </c>
      <c r="AA22" s="152">
        <v>1515</v>
      </c>
      <c r="AB22" s="152">
        <v>1485</v>
      </c>
      <c r="AC22" s="152">
        <v>1500</v>
      </c>
      <c r="AD22" s="152">
        <v>1515</v>
      </c>
      <c r="AE22" s="152">
        <v>1560</v>
      </c>
      <c r="AF22" s="152">
        <v>1605</v>
      </c>
      <c r="AG22" s="152">
        <v>1575</v>
      </c>
      <c r="AH22" s="152">
        <v>1565</v>
      </c>
      <c r="AI22" s="152">
        <v>1565</v>
      </c>
      <c r="AJ22" s="152">
        <v>1565</v>
      </c>
      <c r="AK22" s="152">
        <v>1565</v>
      </c>
      <c r="AL22" s="152">
        <v>1545</v>
      </c>
      <c r="AM22" s="152">
        <v>1550</v>
      </c>
      <c r="AN22" s="152">
        <v>1565</v>
      </c>
      <c r="AO22" s="152">
        <v>1565</v>
      </c>
      <c r="AP22" s="152">
        <v>1565</v>
      </c>
      <c r="AQ22" s="152">
        <v>1565</v>
      </c>
      <c r="AR22" s="152">
        <v>1565</v>
      </c>
      <c r="AS22" s="152">
        <v>1565</v>
      </c>
      <c r="AT22" s="152">
        <v>1565</v>
      </c>
      <c r="AU22" s="152">
        <v>1515</v>
      </c>
      <c r="AV22" s="152">
        <v>1515</v>
      </c>
      <c r="AW22" s="152">
        <v>1515</v>
      </c>
      <c r="AX22" s="152">
        <v>1515</v>
      </c>
      <c r="AY22" s="152">
        <v>1515</v>
      </c>
      <c r="AZ22" s="152">
        <v>1515</v>
      </c>
      <c r="BA22" s="152">
        <v>1515</v>
      </c>
      <c r="BB22" s="152">
        <v>1515</v>
      </c>
      <c r="BC22" s="152">
        <v>1495</v>
      </c>
      <c r="BD22" s="152">
        <v>1475</v>
      </c>
      <c r="BE22" s="152">
        <v>1475</v>
      </c>
      <c r="BF22" s="152"/>
    </row>
    <row r="23" spans="1:69" ht="9.9499999999999993" customHeight="1">
      <c r="A23" s="112"/>
      <c r="B23" s="113"/>
      <c r="C23" s="158"/>
      <c r="D23" s="150"/>
      <c r="E23" s="154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52"/>
    </row>
    <row r="24" spans="1:69" ht="20.100000000000001" customHeight="1">
      <c r="A24" s="104" t="s">
        <v>10</v>
      </c>
      <c r="B24" s="105" t="s">
        <v>193</v>
      </c>
      <c r="C24" s="149" t="s">
        <v>259</v>
      </c>
      <c r="D24" s="150" t="s">
        <v>114</v>
      </c>
      <c r="E24" s="151">
        <f>AVERAGE(F24:BF24)</f>
        <v>11.938431372549021</v>
      </c>
      <c r="F24" s="152">
        <v>11.08</v>
      </c>
      <c r="G24" s="152">
        <v>11.17</v>
      </c>
      <c r="H24" s="152">
        <v>11.69</v>
      </c>
      <c r="I24" s="152">
        <v>12.1</v>
      </c>
      <c r="J24" s="152">
        <v>11.85</v>
      </c>
      <c r="K24" s="152">
        <v>12.33</v>
      </c>
      <c r="L24" s="152">
        <v>12.19</v>
      </c>
      <c r="M24" s="152">
        <v>12.52</v>
      </c>
      <c r="N24" s="152">
        <v>12.97</v>
      </c>
      <c r="O24" s="152">
        <v>13.05</v>
      </c>
      <c r="P24" s="152">
        <v>12.85</v>
      </c>
      <c r="Q24" s="152">
        <v>12.7</v>
      </c>
      <c r="R24" s="152">
        <v>12.65</v>
      </c>
      <c r="S24" s="152">
        <v>12.43</v>
      </c>
      <c r="T24" s="152">
        <v>12.07</v>
      </c>
      <c r="U24" s="152">
        <v>11.99</v>
      </c>
      <c r="V24" s="152">
        <v>12.43</v>
      </c>
      <c r="W24" s="152">
        <v>12.37</v>
      </c>
      <c r="X24" s="152">
        <v>11.74</v>
      </c>
      <c r="Y24" s="152">
        <v>11.49</v>
      </c>
      <c r="Z24" s="152">
        <v>11.17</v>
      </c>
      <c r="AA24" s="152">
        <v>11.39</v>
      </c>
      <c r="AB24" s="152">
        <v>11.45</v>
      </c>
      <c r="AC24" s="152">
        <v>11.3</v>
      </c>
      <c r="AD24" s="152">
        <v>11.08</v>
      </c>
      <c r="AE24" s="152">
        <v>10.75</v>
      </c>
      <c r="AF24" s="152">
        <v>10.67</v>
      </c>
      <c r="AG24" s="152">
        <v>10.91</v>
      </c>
      <c r="AH24" s="152">
        <v>11.37</v>
      </c>
      <c r="AI24" s="152">
        <v>12.03</v>
      </c>
      <c r="AJ24" s="152">
        <v>12.5</v>
      </c>
      <c r="AK24" s="152">
        <v>12.08</v>
      </c>
      <c r="AL24" s="152">
        <v>11.87</v>
      </c>
      <c r="AM24" s="152">
        <v>11.93</v>
      </c>
      <c r="AN24" s="152">
        <v>11.9</v>
      </c>
      <c r="AO24" s="152">
        <v>12.17</v>
      </c>
      <c r="AP24" s="152">
        <v>12.33</v>
      </c>
      <c r="AQ24" s="152">
        <v>11.98</v>
      </c>
      <c r="AR24" s="152">
        <v>11.78</v>
      </c>
      <c r="AS24" s="152">
        <v>11.88</v>
      </c>
      <c r="AT24" s="152">
        <v>12.04</v>
      </c>
      <c r="AU24" s="152">
        <v>11.95</v>
      </c>
      <c r="AV24" s="152">
        <v>12.1</v>
      </c>
      <c r="AW24" s="152">
        <v>12.08</v>
      </c>
      <c r="AX24" s="152">
        <v>11.9</v>
      </c>
      <c r="AY24" s="152">
        <v>11.9</v>
      </c>
      <c r="AZ24" s="152">
        <v>11.9</v>
      </c>
      <c r="BA24" s="152">
        <v>12.13</v>
      </c>
      <c r="BB24" s="152">
        <v>12.35</v>
      </c>
      <c r="BC24" s="152">
        <v>12.2</v>
      </c>
      <c r="BD24" s="152">
        <v>12.1</v>
      </c>
      <c r="BE24" s="152"/>
      <c r="BF24" s="152"/>
    </row>
    <row r="25" spans="1:69" ht="9.9499999999999993" customHeight="1">
      <c r="A25" s="112"/>
      <c r="B25" s="113"/>
      <c r="C25" s="158"/>
      <c r="D25" s="150"/>
      <c r="E25" s="154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52"/>
    </row>
    <row r="26" spans="1:69" ht="20.100000000000001" customHeight="1">
      <c r="A26" s="104" t="s">
        <v>10</v>
      </c>
      <c r="B26" s="105" t="s">
        <v>194</v>
      </c>
      <c r="C26" s="149" t="s">
        <v>256</v>
      </c>
      <c r="D26" s="150" t="s">
        <v>138</v>
      </c>
      <c r="E26" s="151">
        <f>AVERAGE(F26:BF26)</f>
        <v>28.970588235294112</v>
      </c>
      <c r="F26" s="152">
        <v>26.63</v>
      </c>
      <c r="G26" s="152">
        <v>26.83</v>
      </c>
      <c r="H26" s="152">
        <v>28.88</v>
      </c>
      <c r="I26" s="152">
        <v>30.26</v>
      </c>
      <c r="J26" s="152">
        <v>29.8</v>
      </c>
      <c r="K26" s="152">
        <v>30.3</v>
      </c>
      <c r="L26" s="152">
        <v>30.04</v>
      </c>
      <c r="M26" s="152">
        <v>30.29</v>
      </c>
      <c r="N26" s="152">
        <v>30.92</v>
      </c>
      <c r="O26" s="152">
        <v>31.2</v>
      </c>
      <c r="P26" s="152">
        <v>30.94</v>
      </c>
      <c r="Q26" s="152">
        <v>30.45</v>
      </c>
      <c r="R26" s="152">
        <v>30.45</v>
      </c>
      <c r="S26" s="152">
        <v>29.8</v>
      </c>
      <c r="T26" s="152">
        <v>29.07</v>
      </c>
      <c r="U26" s="152">
        <v>29.22</v>
      </c>
      <c r="V26" s="152">
        <v>29.95</v>
      </c>
      <c r="W26" s="152">
        <v>29.75</v>
      </c>
      <c r="X26" s="152">
        <v>28.72</v>
      </c>
      <c r="Y26" s="152">
        <v>28.33</v>
      </c>
      <c r="Z26" s="152">
        <v>27.78</v>
      </c>
      <c r="AA26" s="152">
        <v>27.95</v>
      </c>
      <c r="AB26" s="152">
        <v>28.42</v>
      </c>
      <c r="AC26" s="152">
        <v>27.78</v>
      </c>
      <c r="AD26" s="152">
        <v>27.37</v>
      </c>
      <c r="AE26" s="152">
        <v>26.6</v>
      </c>
      <c r="AF26" s="152">
        <v>26.6</v>
      </c>
      <c r="AG26" s="152">
        <v>27.03</v>
      </c>
      <c r="AH26" s="152">
        <v>27.8</v>
      </c>
      <c r="AI26" s="152">
        <v>29</v>
      </c>
      <c r="AJ26" s="152">
        <v>30.1</v>
      </c>
      <c r="AK26" s="152">
        <v>29.15</v>
      </c>
      <c r="AL26" s="152">
        <v>29.05</v>
      </c>
      <c r="AM26" s="152">
        <v>28.92</v>
      </c>
      <c r="AN26" s="152">
        <v>28.93</v>
      </c>
      <c r="AO26" s="152">
        <v>29.3</v>
      </c>
      <c r="AP26" s="152">
        <v>29.5</v>
      </c>
      <c r="AQ26" s="152">
        <v>29</v>
      </c>
      <c r="AR26" s="152">
        <v>28.78</v>
      </c>
      <c r="AS26" s="152">
        <v>28.88</v>
      </c>
      <c r="AT26" s="152">
        <v>29.04</v>
      </c>
      <c r="AU26" s="152">
        <v>28.88</v>
      </c>
      <c r="AV26" s="152">
        <v>29.1</v>
      </c>
      <c r="AW26" s="152">
        <v>29.05</v>
      </c>
      <c r="AX26" s="152">
        <v>28.82</v>
      </c>
      <c r="AY26" s="152">
        <v>28.7</v>
      </c>
      <c r="AZ26" s="152">
        <v>28.35</v>
      </c>
      <c r="BA26" s="152">
        <v>28.67</v>
      </c>
      <c r="BB26" s="152">
        <v>29.6</v>
      </c>
      <c r="BC26" s="152">
        <v>29.1</v>
      </c>
      <c r="BD26" s="152">
        <v>28.42</v>
      </c>
      <c r="BE26" s="152"/>
      <c r="BF26" s="152"/>
      <c r="BJ26" s="110"/>
      <c r="BK26" s="110"/>
      <c r="BL26" s="110"/>
      <c r="BM26" s="110"/>
      <c r="BN26" s="110"/>
      <c r="BO26" s="110"/>
      <c r="BP26" s="110"/>
      <c r="BQ26" s="110"/>
    </row>
    <row r="27" spans="1:69" ht="9.9499999999999993" customHeight="1">
      <c r="A27" s="112"/>
      <c r="B27" s="113"/>
      <c r="C27" s="158"/>
      <c r="D27" s="150"/>
      <c r="E27" s="154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52"/>
    </row>
    <row r="28" spans="1:69" ht="20.100000000000001" customHeight="1">
      <c r="A28" s="104" t="s">
        <v>11</v>
      </c>
      <c r="B28" s="105" t="s">
        <v>195</v>
      </c>
      <c r="C28" s="149" t="s">
        <v>259</v>
      </c>
      <c r="D28" s="150" t="s">
        <v>115</v>
      </c>
      <c r="E28" s="151">
        <f>AVERAGE(F28:BF28)</f>
        <v>18.332448979591835</v>
      </c>
      <c r="F28" s="152">
        <v>10.050000000000001</v>
      </c>
      <c r="G28" s="152">
        <v>11.7</v>
      </c>
      <c r="H28" s="152">
        <v>12.38</v>
      </c>
      <c r="I28" s="152">
        <v>13.25</v>
      </c>
      <c r="J28" s="152">
        <v>13.25</v>
      </c>
      <c r="K28" s="152">
        <v>13.3</v>
      </c>
      <c r="L28" s="152">
        <v>13.65</v>
      </c>
      <c r="M28" s="152">
        <v>13.75</v>
      </c>
      <c r="N28" s="152"/>
      <c r="O28" s="152">
        <v>14.65</v>
      </c>
      <c r="P28" s="152">
        <v>15.25</v>
      </c>
      <c r="Q28" s="152">
        <v>15.5</v>
      </c>
      <c r="R28" s="152">
        <v>15.5</v>
      </c>
      <c r="S28" s="152">
        <v>16.079999999999998</v>
      </c>
      <c r="T28" s="152">
        <v>15.75</v>
      </c>
      <c r="U28" s="152">
        <v>15.2</v>
      </c>
      <c r="V28" s="152">
        <v>15.13</v>
      </c>
      <c r="W28" s="152">
        <v>15.13</v>
      </c>
      <c r="X28" s="152">
        <v>14.75</v>
      </c>
      <c r="Y28" s="152">
        <v>14.18</v>
      </c>
      <c r="Z28" s="152">
        <v>14.18</v>
      </c>
      <c r="AA28" s="152">
        <v>14.25</v>
      </c>
      <c r="AB28" s="152">
        <v>15.83</v>
      </c>
      <c r="AC28" s="152">
        <v>15.83</v>
      </c>
      <c r="AD28" s="152">
        <v>17.25</v>
      </c>
      <c r="AE28" s="152">
        <v>17.25</v>
      </c>
      <c r="AF28" s="152">
        <v>18.75</v>
      </c>
      <c r="AG28" s="152">
        <v>19.38</v>
      </c>
      <c r="AH28" s="152">
        <v>19.43</v>
      </c>
      <c r="AI28" s="152">
        <v>19.329999999999998</v>
      </c>
      <c r="AJ28" s="152">
        <v>18.88</v>
      </c>
      <c r="AK28" s="152">
        <v>18.88</v>
      </c>
      <c r="AL28" s="152">
        <v>18.75</v>
      </c>
      <c r="AM28" s="152">
        <v>18.75</v>
      </c>
      <c r="AN28" s="152">
        <v>18.75</v>
      </c>
      <c r="AO28" s="152">
        <v>19.5</v>
      </c>
      <c r="AP28" s="152">
        <v>19.75</v>
      </c>
      <c r="AQ28" s="152">
        <v>22.63</v>
      </c>
      <c r="AR28" s="152">
        <v>22.88</v>
      </c>
      <c r="AS28" s="152">
        <v>22.88</v>
      </c>
      <c r="AT28" s="152">
        <v>24.3</v>
      </c>
      <c r="AU28" s="152">
        <v>24.8</v>
      </c>
      <c r="AV28" s="152">
        <v>26.25</v>
      </c>
      <c r="AW28" s="152">
        <v>27</v>
      </c>
      <c r="AX28" s="152">
        <v>28.7</v>
      </c>
      <c r="AY28" s="152">
        <v>28.83</v>
      </c>
      <c r="AZ28" s="152">
        <v>28.83</v>
      </c>
      <c r="BA28" s="152">
        <v>28.75</v>
      </c>
      <c r="BB28" s="152"/>
      <c r="BC28" s="152">
        <v>23.75</v>
      </c>
      <c r="BD28" s="152">
        <v>15.5</v>
      </c>
      <c r="BE28" s="152"/>
      <c r="BF28" s="152"/>
    </row>
    <row r="29" spans="1:69" ht="9.9499999999999993" customHeight="1">
      <c r="A29" s="112"/>
      <c r="B29" s="113"/>
      <c r="C29" s="158"/>
      <c r="D29" s="150"/>
      <c r="E29" s="154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52"/>
    </row>
    <row r="30" spans="1:69" ht="20.100000000000001" customHeight="1">
      <c r="A30" s="104" t="s">
        <v>11</v>
      </c>
      <c r="B30" s="105" t="s">
        <v>196</v>
      </c>
      <c r="C30" s="149" t="s">
        <v>259</v>
      </c>
      <c r="D30" s="150" t="s">
        <v>116</v>
      </c>
      <c r="E30" s="151">
        <f>AVERAGE(F30:BF30)</f>
        <v>38.321250000000006</v>
      </c>
      <c r="F30" s="152">
        <v>22.8</v>
      </c>
      <c r="G30" s="152">
        <v>24.1</v>
      </c>
      <c r="H30" s="152">
        <v>26.75</v>
      </c>
      <c r="I30" s="152">
        <v>27.1</v>
      </c>
      <c r="J30" s="152">
        <v>27.1</v>
      </c>
      <c r="K30" s="152">
        <v>27.5</v>
      </c>
      <c r="L30" s="152">
        <v>28.55</v>
      </c>
      <c r="M30" s="152">
        <v>29.05</v>
      </c>
      <c r="N30" s="152">
        <v>30.08</v>
      </c>
      <c r="O30" s="152">
        <v>32.75</v>
      </c>
      <c r="P30" s="152">
        <v>34</v>
      </c>
      <c r="Q30" s="152">
        <v>34.9</v>
      </c>
      <c r="R30" s="152">
        <v>35.380000000000003</v>
      </c>
      <c r="S30" s="152">
        <v>35.380000000000003</v>
      </c>
      <c r="T30" s="152">
        <v>34.549999999999997</v>
      </c>
      <c r="U30" s="152">
        <v>34.200000000000003</v>
      </c>
      <c r="V30" s="152">
        <v>34.200000000000003</v>
      </c>
      <c r="W30" s="152">
        <v>33.880000000000003</v>
      </c>
      <c r="X30" s="152">
        <v>32.630000000000003</v>
      </c>
      <c r="Y30" s="152">
        <v>32.630000000000003</v>
      </c>
      <c r="Z30" s="152">
        <v>31.73</v>
      </c>
      <c r="AA30" s="152">
        <v>31.55</v>
      </c>
      <c r="AB30" s="152">
        <v>34.130000000000003</v>
      </c>
      <c r="AC30" s="152">
        <v>35</v>
      </c>
      <c r="AD30" s="152">
        <v>35</v>
      </c>
      <c r="AE30" s="152">
        <v>36.65</v>
      </c>
      <c r="AF30" s="152">
        <v>37.25</v>
      </c>
      <c r="AG30" s="152">
        <v>38</v>
      </c>
      <c r="AH30" s="152">
        <v>39.5</v>
      </c>
      <c r="AI30" s="152">
        <v>39.25</v>
      </c>
      <c r="AJ30" s="152">
        <v>39.5</v>
      </c>
      <c r="AK30" s="152">
        <v>39.4</v>
      </c>
      <c r="AL30" s="152">
        <v>39.4</v>
      </c>
      <c r="AM30" s="152">
        <v>39.25</v>
      </c>
      <c r="AN30" s="152">
        <v>39.15</v>
      </c>
      <c r="AO30" s="152">
        <v>39.25</v>
      </c>
      <c r="AP30" s="152">
        <v>40</v>
      </c>
      <c r="AQ30" s="152"/>
      <c r="AR30" s="152">
        <v>47</v>
      </c>
      <c r="AS30" s="152">
        <v>49.75</v>
      </c>
      <c r="AT30" s="152">
        <v>52</v>
      </c>
      <c r="AU30" s="152">
        <v>52.63</v>
      </c>
      <c r="AV30" s="152">
        <v>54.5</v>
      </c>
      <c r="AW30" s="152">
        <v>54.75</v>
      </c>
      <c r="AX30" s="152">
        <v>54.75</v>
      </c>
      <c r="AY30" s="152">
        <v>56.25</v>
      </c>
      <c r="AZ30" s="152"/>
      <c r="BA30" s="152">
        <v>55.25</v>
      </c>
      <c r="BB30" s="152"/>
      <c r="BC30" s="152">
        <v>55.5</v>
      </c>
      <c r="BD30" s="152">
        <v>55.5</v>
      </c>
      <c r="BE30" s="152"/>
      <c r="BF30" s="152"/>
    </row>
    <row r="31" spans="1:69" ht="9.9499999999999993" customHeight="1">
      <c r="A31" s="112"/>
      <c r="B31" s="113"/>
      <c r="C31" s="158"/>
      <c r="D31" s="150"/>
      <c r="E31" s="154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52"/>
    </row>
    <row r="32" spans="1:69" ht="20.100000000000001" customHeight="1">
      <c r="A32" s="104" t="s">
        <v>12</v>
      </c>
      <c r="B32" s="105" t="s">
        <v>190</v>
      </c>
      <c r="C32" s="149" t="s">
        <v>257</v>
      </c>
      <c r="D32" s="150" t="s">
        <v>132</v>
      </c>
      <c r="E32" s="151">
        <f>AVERAGE(F32:BF32)</f>
        <v>882.79411764705878</v>
      </c>
      <c r="F32" s="152">
        <v>953.5</v>
      </c>
      <c r="G32" s="152">
        <v>977.25</v>
      </c>
      <c r="H32" s="152">
        <v>1004.75</v>
      </c>
      <c r="I32" s="152">
        <v>1012.25</v>
      </c>
      <c r="J32" s="152">
        <v>1003.25</v>
      </c>
      <c r="K32" s="152">
        <v>982</v>
      </c>
      <c r="L32" s="152">
        <v>992.5</v>
      </c>
      <c r="M32" s="152">
        <v>998.75</v>
      </c>
      <c r="N32" s="152">
        <v>974</v>
      </c>
      <c r="O32" s="152">
        <v>959.25</v>
      </c>
      <c r="P32" s="152">
        <v>963.25</v>
      </c>
      <c r="Q32" s="152">
        <v>951.25</v>
      </c>
      <c r="R32" s="152">
        <v>944</v>
      </c>
      <c r="S32" s="152">
        <v>917.25</v>
      </c>
      <c r="T32" s="152">
        <v>932</v>
      </c>
      <c r="U32" s="152">
        <v>935.5</v>
      </c>
      <c r="V32" s="152">
        <v>916.75</v>
      </c>
      <c r="W32" s="152">
        <v>901</v>
      </c>
      <c r="X32" s="152">
        <v>918.75</v>
      </c>
      <c r="Y32" s="152">
        <v>894.5</v>
      </c>
      <c r="Z32" s="152">
        <v>909.5</v>
      </c>
      <c r="AA32" s="152">
        <v>909.75</v>
      </c>
      <c r="AB32" s="152">
        <v>901.5</v>
      </c>
      <c r="AC32" s="152">
        <v>902.75</v>
      </c>
      <c r="AD32" s="152">
        <v>865.75</v>
      </c>
      <c r="AE32" s="152">
        <v>857</v>
      </c>
      <c r="AF32" s="152">
        <v>841</v>
      </c>
      <c r="AG32" s="152">
        <v>840.5</v>
      </c>
      <c r="AH32" s="152">
        <v>811.75</v>
      </c>
      <c r="AI32" s="152">
        <v>836</v>
      </c>
      <c r="AJ32" s="152">
        <v>830.5</v>
      </c>
      <c r="AK32" s="152">
        <v>831.25</v>
      </c>
      <c r="AL32" s="152">
        <v>790.5</v>
      </c>
      <c r="AM32" s="152">
        <v>790.25</v>
      </c>
      <c r="AN32" s="152">
        <v>797.75</v>
      </c>
      <c r="AO32" s="152">
        <v>786</v>
      </c>
      <c r="AP32" s="152">
        <v>799.75</v>
      </c>
      <c r="AQ32" s="152">
        <v>826.25</v>
      </c>
      <c r="AR32" s="152">
        <v>818.5</v>
      </c>
      <c r="AS32" s="152">
        <v>829.75</v>
      </c>
      <c r="AT32" s="152">
        <v>829.75</v>
      </c>
      <c r="AU32" s="152">
        <v>837.5</v>
      </c>
      <c r="AV32" s="152">
        <v>829.75</v>
      </c>
      <c r="AW32" s="152">
        <v>848</v>
      </c>
      <c r="AX32" s="152">
        <v>871.25</v>
      </c>
      <c r="AY32" s="152">
        <v>838.5</v>
      </c>
      <c r="AZ32" s="152">
        <v>847</v>
      </c>
      <c r="BA32" s="152">
        <v>826</v>
      </c>
      <c r="BB32" s="152">
        <v>800</v>
      </c>
      <c r="BC32" s="152">
        <v>794.5</v>
      </c>
      <c r="BD32" s="152">
        <v>792.5</v>
      </c>
      <c r="BE32" s="152"/>
      <c r="BF32" s="152"/>
    </row>
    <row r="33" spans="1:58" ht="9.9499999999999993" customHeight="1">
      <c r="A33" s="104"/>
      <c r="B33" s="105"/>
      <c r="C33" s="149"/>
      <c r="D33" s="150"/>
      <c r="E33" s="154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52"/>
    </row>
    <row r="34" spans="1:58" ht="20.100000000000001" customHeight="1">
      <c r="A34" s="104" t="s">
        <v>13</v>
      </c>
      <c r="B34" s="105" t="s">
        <v>190</v>
      </c>
      <c r="C34" s="149" t="s">
        <v>259</v>
      </c>
      <c r="D34" s="150" t="s">
        <v>117</v>
      </c>
      <c r="E34" s="151">
        <f>AVERAGE(F34:BF34)</f>
        <v>1.1948000000000005</v>
      </c>
      <c r="F34" s="152">
        <v>1.08</v>
      </c>
      <c r="G34" s="152"/>
      <c r="H34" s="152">
        <v>1.08</v>
      </c>
      <c r="I34" s="152"/>
      <c r="J34" s="152">
        <v>1.08</v>
      </c>
      <c r="K34" s="152"/>
      <c r="L34" s="152">
        <v>0.88</v>
      </c>
      <c r="M34" s="152"/>
      <c r="N34" s="152">
        <v>0.88</v>
      </c>
      <c r="O34" s="152"/>
      <c r="P34" s="152">
        <v>1.2</v>
      </c>
      <c r="Q34" s="152"/>
      <c r="R34" s="152"/>
      <c r="S34" s="152"/>
      <c r="T34" s="152">
        <v>1.2</v>
      </c>
      <c r="U34" s="152"/>
      <c r="V34" s="152">
        <v>1.2</v>
      </c>
      <c r="W34" s="152"/>
      <c r="X34" s="152">
        <v>1.2</v>
      </c>
      <c r="Y34" s="152"/>
      <c r="Z34" s="152">
        <v>1.2</v>
      </c>
      <c r="AA34" s="152"/>
      <c r="AB34" s="152">
        <v>1.1200000000000001</v>
      </c>
      <c r="AC34" s="152"/>
      <c r="AD34" s="152">
        <v>1.1200000000000001</v>
      </c>
      <c r="AE34" s="152"/>
      <c r="AF34" s="152">
        <v>1.1200000000000001</v>
      </c>
      <c r="AG34" s="152"/>
      <c r="AH34" s="152">
        <v>1.1200000000000001</v>
      </c>
      <c r="AI34" s="152"/>
      <c r="AJ34" s="152">
        <v>1.1200000000000001</v>
      </c>
      <c r="AK34" s="152"/>
      <c r="AL34" s="152">
        <v>1.1200000000000001</v>
      </c>
      <c r="AM34" s="152"/>
      <c r="AN34" s="152">
        <v>1.35</v>
      </c>
      <c r="AO34" s="152"/>
      <c r="AP34" s="152">
        <v>1.35</v>
      </c>
      <c r="AQ34" s="152"/>
      <c r="AR34" s="152">
        <v>1.35</v>
      </c>
      <c r="AS34" s="152">
        <v>1.35</v>
      </c>
      <c r="AT34" s="152">
        <v>1.35</v>
      </c>
      <c r="AU34" s="152"/>
      <c r="AV34" s="152">
        <v>1.35</v>
      </c>
      <c r="AW34" s="152"/>
      <c r="AX34" s="152">
        <v>1.35</v>
      </c>
      <c r="AY34" s="152"/>
      <c r="AZ34" s="152">
        <v>1.35</v>
      </c>
      <c r="BA34" s="152"/>
      <c r="BB34" s="152"/>
      <c r="BC34" s="152"/>
      <c r="BD34" s="152">
        <v>1.35</v>
      </c>
      <c r="BE34" s="152"/>
      <c r="BF34" s="152"/>
    </row>
    <row r="35" spans="1:58" ht="9.9499999999999993" customHeight="1">
      <c r="A35" s="104"/>
      <c r="B35" s="105"/>
      <c r="C35" s="149"/>
      <c r="D35" s="150"/>
      <c r="E35" s="154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52"/>
    </row>
    <row r="36" spans="1:58" ht="20.100000000000001" customHeight="1">
      <c r="A36" s="104" t="s">
        <v>14</v>
      </c>
      <c r="B36" s="105" t="s">
        <v>197</v>
      </c>
      <c r="C36" s="149" t="s">
        <v>259</v>
      </c>
      <c r="D36" s="150" t="s">
        <v>118</v>
      </c>
      <c r="E36" s="151">
        <f>AVERAGE(F36:BF36)</f>
        <v>18.146862745098041</v>
      </c>
      <c r="F36" s="152">
        <v>18.25</v>
      </c>
      <c r="G36" s="152">
        <v>18.25</v>
      </c>
      <c r="H36" s="152">
        <v>18.75</v>
      </c>
      <c r="I36" s="152">
        <v>19.25</v>
      </c>
      <c r="J36" s="152">
        <v>19.75</v>
      </c>
      <c r="K36" s="152">
        <v>20.25</v>
      </c>
      <c r="L36" s="152">
        <v>20.5</v>
      </c>
      <c r="M36" s="152">
        <v>20.63</v>
      </c>
      <c r="N36" s="152">
        <v>21.38</v>
      </c>
      <c r="O36" s="152">
        <v>21.63</v>
      </c>
      <c r="P36" s="152">
        <v>23.25</v>
      </c>
      <c r="Q36" s="152">
        <v>23.88</v>
      </c>
      <c r="R36" s="152">
        <v>24.25</v>
      </c>
      <c r="S36" s="152">
        <v>24.25</v>
      </c>
      <c r="T36" s="152">
        <v>24.75</v>
      </c>
      <c r="U36" s="152">
        <v>24.5</v>
      </c>
      <c r="V36" s="152">
        <v>24.25</v>
      </c>
      <c r="W36" s="152">
        <v>24.25</v>
      </c>
      <c r="X36" s="152">
        <v>24.25</v>
      </c>
      <c r="Y36" s="152">
        <v>24</v>
      </c>
      <c r="Z36" s="152">
        <v>23</v>
      </c>
      <c r="AA36" s="152">
        <v>21.5</v>
      </c>
      <c r="AB36" s="152">
        <v>21.25</v>
      </c>
      <c r="AC36" s="152">
        <v>20.75</v>
      </c>
      <c r="AD36" s="152">
        <v>19.13</v>
      </c>
      <c r="AE36" s="152">
        <v>16.75</v>
      </c>
      <c r="AF36" s="152">
        <v>16.25</v>
      </c>
      <c r="AG36" s="152">
        <v>14.58</v>
      </c>
      <c r="AH36" s="152">
        <v>14.08</v>
      </c>
      <c r="AI36" s="152">
        <v>13.88</v>
      </c>
      <c r="AJ36" s="152">
        <v>13.88</v>
      </c>
      <c r="AK36" s="152">
        <v>14</v>
      </c>
      <c r="AL36" s="152">
        <v>14</v>
      </c>
      <c r="AM36" s="152">
        <v>14.13</v>
      </c>
      <c r="AN36" s="152">
        <v>14.5</v>
      </c>
      <c r="AO36" s="152">
        <v>14.75</v>
      </c>
      <c r="AP36" s="152">
        <v>14.75</v>
      </c>
      <c r="AQ36" s="152">
        <v>15.25</v>
      </c>
      <c r="AR36" s="152">
        <v>15</v>
      </c>
      <c r="AS36" s="152">
        <v>15.28</v>
      </c>
      <c r="AT36" s="152">
        <v>15.5</v>
      </c>
      <c r="AU36" s="152">
        <v>15.25</v>
      </c>
      <c r="AV36" s="152">
        <v>14.5</v>
      </c>
      <c r="AW36" s="152">
        <v>14.5</v>
      </c>
      <c r="AX36" s="152">
        <v>14.5</v>
      </c>
      <c r="AY36" s="152">
        <v>14.5</v>
      </c>
      <c r="AZ36" s="152">
        <v>14.5</v>
      </c>
      <c r="BA36" s="152">
        <v>14.38</v>
      </c>
      <c r="BB36" s="152">
        <v>14.25</v>
      </c>
      <c r="BC36" s="152">
        <v>13.5</v>
      </c>
      <c r="BD36" s="152">
        <v>13.13</v>
      </c>
      <c r="BE36" s="152"/>
      <c r="BF36" s="152"/>
    </row>
    <row r="37" spans="1:58" ht="9.9499999999999993" customHeight="1">
      <c r="A37" s="104"/>
      <c r="B37" s="105"/>
      <c r="C37" s="149"/>
      <c r="D37" s="150"/>
      <c r="E37" s="154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52"/>
    </row>
    <row r="38" spans="1:58" ht="20.100000000000001" customHeight="1">
      <c r="A38" s="104" t="s">
        <v>15</v>
      </c>
      <c r="B38" s="105" t="s">
        <v>198</v>
      </c>
      <c r="C38" s="149" t="s">
        <v>260</v>
      </c>
      <c r="D38" s="150" t="s">
        <v>119</v>
      </c>
      <c r="E38" s="151">
        <f>AVERAGE(F38:BF38)</f>
        <v>2797.0833333333335</v>
      </c>
      <c r="F38" s="152">
        <v>1850</v>
      </c>
      <c r="G38" s="152"/>
      <c r="H38" s="152">
        <v>2250</v>
      </c>
      <c r="I38" s="152"/>
      <c r="J38" s="152">
        <v>2515</v>
      </c>
      <c r="K38" s="152"/>
      <c r="L38" s="152">
        <v>2740</v>
      </c>
      <c r="M38" s="152"/>
      <c r="N38" s="152">
        <v>2975</v>
      </c>
      <c r="O38" s="152"/>
      <c r="P38" s="152">
        <v>2850</v>
      </c>
      <c r="Q38" s="152"/>
      <c r="R38" s="152"/>
      <c r="S38" s="152"/>
      <c r="T38" s="152">
        <v>3225</v>
      </c>
      <c r="U38" s="152"/>
      <c r="V38" s="152">
        <v>2875</v>
      </c>
      <c r="W38" s="152"/>
      <c r="X38" s="152">
        <v>2875</v>
      </c>
      <c r="Y38" s="152"/>
      <c r="Z38" s="152">
        <v>2875</v>
      </c>
      <c r="AA38" s="152"/>
      <c r="AB38" s="152">
        <v>2875</v>
      </c>
      <c r="AC38" s="152"/>
      <c r="AD38" s="152">
        <v>2875</v>
      </c>
      <c r="AE38" s="152"/>
      <c r="AF38" s="152">
        <v>2925</v>
      </c>
      <c r="AG38" s="152"/>
      <c r="AH38" s="152">
        <v>2925</v>
      </c>
      <c r="AI38" s="152"/>
      <c r="AJ38" s="152">
        <v>2925</v>
      </c>
      <c r="AK38" s="152"/>
      <c r="AL38" s="152">
        <v>2925</v>
      </c>
      <c r="AM38" s="152"/>
      <c r="AN38" s="152">
        <v>2925</v>
      </c>
      <c r="AO38" s="152"/>
      <c r="AP38" s="152">
        <v>2925</v>
      </c>
      <c r="AQ38" s="152"/>
      <c r="AR38" s="152">
        <v>2925</v>
      </c>
      <c r="AS38" s="152">
        <v>2925</v>
      </c>
      <c r="AT38" s="152"/>
      <c r="AU38" s="152"/>
      <c r="AV38" s="152">
        <v>2925</v>
      </c>
      <c r="AW38" s="152"/>
      <c r="AX38" s="152">
        <v>2925</v>
      </c>
      <c r="AY38" s="152"/>
      <c r="AZ38" s="152">
        <v>2550</v>
      </c>
      <c r="BA38" s="152"/>
      <c r="BB38" s="152"/>
      <c r="BC38" s="152"/>
      <c r="BD38" s="152">
        <v>2550</v>
      </c>
      <c r="BE38" s="152"/>
      <c r="BF38" s="152"/>
    </row>
    <row r="39" spans="1:58" ht="9.9499999999999993" customHeight="1">
      <c r="A39" s="104"/>
      <c r="B39" s="105"/>
      <c r="C39" s="149"/>
      <c r="D39" s="150"/>
      <c r="E39" s="154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52"/>
    </row>
    <row r="40" spans="1:58" ht="20.100000000000001" customHeight="1">
      <c r="A40" s="104" t="s">
        <v>16</v>
      </c>
      <c r="B40" s="105" t="s">
        <v>199</v>
      </c>
      <c r="C40" s="149" t="s">
        <v>258</v>
      </c>
      <c r="D40" s="150" t="s">
        <v>120</v>
      </c>
      <c r="E40" s="151">
        <f>AVERAGE(F40:BF40)</f>
        <v>7112.3076923076924</v>
      </c>
      <c r="F40" s="152">
        <v>7150</v>
      </c>
      <c r="G40" s="152">
        <v>7200</v>
      </c>
      <c r="H40" s="152">
        <v>7200</v>
      </c>
      <c r="I40" s="152">
        <v>7300</v>
      </c>
      <c r="J40" s="152">
        <v>7300</v>
      </c>
      <c r="K40" s="152">
        <v>7400</v>
      </c>
      <c r="L40" s="152">
        <v>7400</v>
      </c>
      <c r="M40" s="152">
        <v>7400</v>
      </c>
      <c r="N40" s="152">
        <v>7475</v>
      </c>
      <c r="O40" s="152">
        <v>7550</v>
      </c>
      <c r="P40" s="152">
        <v>7550</v>
      </c>
      <c r="Q40" s="152">
        <v>7550</v>
      </c>
      <c r="R40" s="152">
        <v>7550</v>
      </c>
      <c r="S40" s="152">
        <v>7550</v>
      </c>
      <c r="T40" s="152">
        <v>7500</v>
      </c>
      <c r="U40" s="152">
        <v>7450</v>
      </c>
      <c r="V40" s="152">
        <v>7425</v>
      </c>
      <c r="W40" s="152">
        <v>7400</v>
      </c>
      <c r="X40" s="152">
        <v>7400</v>
      </c>
      <c r="Y40" s="152">
        <v>7400</v>
      </c>
      <c r="Z40" s="152">
        <v>7400</v>
      </c>
      <c r="AA40" s="152">
        <v>7400</v>
      </c>
      <c r="AB40" s="152">
        <v>7400</v>
      </c>
      <c r="AC40" s="152">
        <v>7375</v>
      </c>
      <c r="AD40" s="152">
        <v>7325</v>
      </c>
      <c r="AE40" s="152">
        <v>7150</v>
      </c>
      <c r="AF40" s="152">
        <v>7050</v>
      </c>
      <c r="AG40" s="152">
        <v>7050</v>
      </c>
      <c r="AH40" s="152">
        <v>7025</v>
      </c>
      <c r="AI40" s="152">
        <v>7000</v>
      </c>
      <c r="AJ40" s="152">
        <v>6950</v>
      </c>
      <c r="AK40" s="152">
        <v>6750</v>
      </c>
      <c r="AL40" s="152">
        <v>6715</v>
      </c>
      <c r="AM40" s="152">
        <v>6800</v>
      </c>
      <c r="AN40" s="152">
        <v>6875</v>
      </c>
      <c r="AO40" s="152">
        <v>6900</v>
      </c>
      <c r="AP40" s="152">
        <v>6900</v>
      </c>
      <c r="AQ40" s="152">
        <v>6900</v>
      </c>
      <c r="AR40" s="152">
        <v>6900</v>
      </c>
      <c r="AS40" s="152">
        <v>6900</v>
      </c>
      <c r="AT40" s="152">
        <v>6900</v>
      </c>
      <c r="AU40" s="152">
        <v>6900</v>
      </c>
      <c r="AV40" s="152">
        <v>6825</v>
      </c>
      <c r="AW40" s="152">
        <v>6800</v>
      </c>
      <c r="AX40" s="152">
        <v>6800</v>
      </c>
      <c r="AY40" s="152">
        <v>6725</v>
      </c>
      <c r="AZ40" s="152">
        <v>6700</v>
      </c>
      <c r="BA40" s="152">
        <v>6675</v>
      </c>
      <c r="BB40" s="152">
        <v>6650</v>
      </c>
      <c r="BC40" s="152">
        <v>6650</v>
      </c>
      <c r="BD40" s="152">
        <v>6650</v>
      </c>
      <c r="BE40" s="152">
        <v>6650</v>
      </c>
      <c r="BF40" s="152"/>
    </row>
    <row r="41" spans="1:58" ht="9.9499999999999993" customHeight="1">
      <c r="A41" s="112"/>
      <c r="B41" s="113"/>
      <c r="C41" s="158"/>
      <c r="D41" s="150"/>
      <c r="E41" s="154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52"/>
    </row>
    <row r="42" spans="1:58" ht="20.100000000000001" customHeight="1">
      <c r="A42" s="104" t="s">
        <v>16</v>
      </c>
      <c r="B42" s="105" t="s">
        <v>200</v>
      </c>
      <c r="C42" s="149" t="s">
        <v>258</v>
      </c>
      <c r="D42" s="150" t="s">
        <v>141</v>
      </c>
      <c r="E42" s="151">
        <f>AVERAGE(F42:BF42)</f>
        <v>8322.1813725490192</v>
      </c>
      <c r="F42" s="152">
        <v>8175</v>
      </c>
      <c r="G42" s="152">
        <v>8187.5</v>
      </c>
      <c r="H42" s="152">
        <v>8250</v>
      </c>
      <c r="I42" s="152">
        <v>8350</v>
      </c>
      <c r="J42" s="152">
        <v>8387.5</v>
      </c>
      <c r="K42" s="152">
        <v>8550</v>
      </c>
      <c r="L42" s="152">
        <v>8600</v>
      </c>
      <c r="M42" s="152">
        <v>8650</v>
      </c>
      <c r="N42" s="152">
        <v>8725</v>
      </c>
      <c r="O42" s="152">
        <v>8725</v>
      </c>
      <c r="P42" s="152">
        <v>8725</v>
      </c>
      <c r="Q42" s="152">
        <v>8681.25</v>
      </c>
      <c r="R42" s="152">
        <v>8625</v>
      </c>
      <c r="S42" s="152">
        <v>8550</v>
      </c>
      <c r="T42" s="152">
        <v>8500</v>
      </c>
      <c r="U42" s="152">
        <v>8337.5</v>
      </c>
      <c r="V42" s="152">
        <v>8225</v>
      </c>
      <c r="W42" s="152">
        <v>8187.5</v>
      </c>
      <c r="X42" s="152">
        <v>8175</v>
      </c>
      <c r="Y42" s="152">
        <v>8225</v>
      </c>
      <c r="Z42" s="152">
        <v>8300</v>
      </c>
      <c r="AA42" s="152">
        <v>8350</v>
      </c>
      <c r="AB42" s="152">
        <v>8337.5</v>
      </c>
      <c r="AC42" s="152">
        <v>8225</v>
      </c>
      <c r="AD42" s="152">
        <v>8150</v>
      </c>
      <c r="AE42" s="152">
        <v>8075</v>
      </c>
      <c r="AF42" s="152">
        <v>8025</v>
      </c>
      <c r="AG42" s="152">
        <v>7987.5</v>
      </c>
      <c r="AH42" s="152">
        <v>7950</v>
      </c>
      <c r="AI42" s="152">
        <v>8025</v>
      </c>
      <c r="AJ42" s="152">
        <v>8050</v>
      </c>
      <c r="AK42" s="152">
        <v>8150</v>
      </c>
      <c r="AL42" s="152">
        <v>8300</v>
      </c>
      <c r="AM42" s="152">
        <v>8425</v>
      </c>
      <c r="AN42" s="152">
        <v>8462.5</v>
      </c>
      <c r="AO42" s="152">
        <v>8487.5</v>
      </c>
      <c r="AP42" s="152">
        <v>8575</v>
      </c>
      <c r="AQ42" s="152">
        <v>8600</v>
      </c>
      <c r="AR42" s="152">
        <v>8600</v>
      </c>
      <c r="AS42" s="152">
        <v>8550</v>
      </c>
      <c r="AT42" s="152">
        <v>8500</v>
      </c>
      <c r="AU42" s="152">
        <v>8325</v>
      </c>
      <c r="AV42" s="152">
        <v>8275</v>
      </c>
      <c r="AW42" s="152">
        <v>8275</v>
      </c>
      <c r="AX42" s="152">
        <v>8250</v>
      </c>
      <c r="AY42" s="152">
        <v>8200</v>
      </c>
      <c r="AZ42" s="152">
        <v>8100</v>
      </c>
      <c r="BA42" s="152">
        <v>8050</v>
      </c>
      <c r="BB42" s="152">
        <v>8000</v>
      </c>
      <c r="BC42" s="152">
        <v>8000</v>
      </c>
      <c r="BD42" s="152">
        <v>8000</v>
      </c>
      <c r="BE42" s="152"/>
      <c r="BF42" s="152"/>
    </row>
    <row r="43" spans="1:58" ht="9.9499999999999993" customHeight="1">
      <c r="A43" s="112"/>
      <c r="B43" s="113"/>
      <c r="C43" s="158"/>
      <c r="D43" s="150"/>
      <c r="E43" s="154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52"/>
    </row>
    <row r="44" spans="1:58" ht="20.100000000000001" customHeight="1">
      <c r="A44" s="104" t="s">
        <v>18</v>
      </c>
      <c r="B44" s="105" t="s">
        <v>190</v>
      </c>
      <c r="C44" s="149" t="s">
        <v>257</v>
      </c>
      <c r="D44" s="150" t="s">
        <v>133</v>
      </c>
      <c r="E44" s="151">
        <f>AVERAGE(F44:BF44)</f>
        <v>1286.9117647058824</v>
      </c>
      <c r="F44" s="152">
        <v>975</v>
      </c>
      <c r="G44" s="152">
        <v>975</v>
      </c>
      <c r="H44" s="152">
        <v>975</v>
      </c>
      <c r="I44" s="152">
        <v>975</v>
      </c>
      <c r="J44" s="152">
        <v>975</v>
      </c>
      <c r="K44" s="152">
        <v>975</v>
      </c>
      <c r="L44" s="152">
        <v>975</v>
      </c>
      <c r="M44" s="152">
        <v>977.5</v>
      </c>
      <c r="N44" s="152">
        <v>985</v>
      </c>
      <c r="O44" s="152">
        <v>995</v>
      </c>
      <c r="P44" s="152">
        <v>1005</v>
      </c>
      <c r="Q44" s="152">
        <v>1030</v>
      </c>
      <c r="R44" s="152">
        <v>1035</v>
      </c>
      <c r="S44" s="152">
        <v>1037.5</v>
      </c>
      <c r="T44" s="152">
        <v>1060</v>
      </c>
      <c r="U44" s="152">
        <v>1072.5</v>
      </c>
      <c r="V44" s="152">
        <v>1095</v>
      </c>
      <c r="W44" s="152">
        <v>1162.5</v>
      </c>
      <c r="X44" s="152">
        <v>1212.5</v>
      </c>
      <c r="Y44" s="152">
        <v>1307.5</v>
      </c>
      <c r="Z44" s="152">
        <v>1375</v>
      </c>
      <c r="AA44" s="152">
        <v>1422.5</v>
      </c>
      <c r="AB44" s="152">
        <v>1425</v>
      </c>
      <c r="AC44" s="152">
        <v>1425</v>
      </c>
      <c r="AD44" s="152">
        <v>1425</v>
      </c>
      <c r="AE44" s="152">
        <v>1420</v>
      </c>
      <c r="AF44" s="152">
        <v>1415</v>
      </c>
      <c r="AG44" s="152">
        <v>1415</v>
      </c>
      <c r="AH44" s="152">
        <v>1415</v>
      </c>
      <c r="AI44" s="152">
        <v>1425</v>
      </c>
      <c r="AJ44" s="152">
        <v>1425</v>
      </c>
      <c r="AK44" s="152">
        <v>1425</v>
      </c>
      <c r="AL44" s="152">
        <v>1425</v>
      </c>
      <c r="AM44" s="152">
        <v>1425</v>
      </c>
      <c r="AN44" s="152">
        <v>1440</v>
      </c>
      <c r="AO44" s="152">
        <v>1440</v>
      </c>
      <c r="AP44" s="152">
        <v>1440</v>
      </c>
      <c r="AQ44" s="152">
        <v>1470</v>
      </c>
      <c r="AR44" s="152">
        <v>1470</v>
      </c>
      <c r="AS44" s="152">
        <v>1470</v>
      </c>
      <c r="AT44" s="152">
        <v>1470</v>
      </c>
      <c r="AU44" s="152">
        <v>1470</v>
      </c>
      <c r="AV44" s="152">
        <v>1480</v>
      </c>
      <c r="AW44" s="152">
        <v>1480</v>
      </c>
      <c r="AX44" s="152">
        <v>1480</v>
      </c>
      <c r="AY44" s="152">
        <v>1480</v>
      </c>
      <c r="AZ44" s="152">
        <v>1480</v>
      </c>
      <c r="BA44" s="152">
        <v>1480</v>
      </c>
      <c r="BB44" s="152">
        <v>1480</v>
      </c>
      <c r="BC44" s="152">
        <v>1470</v>
      </c>
      <c r="BD44" s="152">
        <v>1470</v>
      </c>
      <c r="BE44" s="152"/>
      <c r="BF44" s="152"/>
    </row>
    <row r="45" spans="1:58" ht="9.9499999999999993" customHeight="1">
      <c r="A45" s="104"/>
      <c r="B45" s="105"/>
      <c r="C45" s="149"/>
      <c r="D45" s="150"/>
      <c r="E45" s="154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52"/>
    </row>
    <row r="46" spans="1:58" ht="20.100000000000001" customHeight="1">
      <c r="A46" s="104" t="s">
        <v>174</v>
      </c>
      <c r="B46" s="105" t="s">
        <v>201</v>
      </c>
      <c r="C46" s="149" t="s">
        <v>256</v>
      </c>
      <c r="D46" s="150" t="s">
        <v>121</v>
      </c>
      <c r="E46" s="151">
        <f>AVERAGE(F46:BF46)</f>
        <v>280.84134615384613</v>
      </c>
      <c r="F46" s="152">
        <v>250</v>
      </c>
      <c r="G46" s="152">
        <v>256.25</v>
      </c>
      <c r="H46" s="152">
        <v>270</v>
      </c>
      <c r="I46" s="152">
        <v>282.5</v>
      </c>
      <c r="J46" s="152">
        <v>286.25</v>
      </c>
      <c r="K46" s="152">
        <v>297.5</v>
      </c>
      <c r="L46" s="152">
        <v>305</v>
      </c>
      <c r="M46" s="152">
        <v>305</v>
      </c>
      <c r="N46" s="152">
        <v>315</v>
      </c>
      <c r="O46" s="152">
        <v>315</v>
      </c>
      <c r="P46" s="152">
        <v>330</v>
      </c>
      <c r="Q46" s="152">
        <v>335</v>
      </c>
      <c r="R46" s="152">
        <v>335</v>
      </c>
      <c r="S46" s="152">
        <v>337.5</v>
      </c>
      <c r="T46" s="152">
        <v>340</v>
      </c>
      <c r="U46" s="152">
        <v>335</v>
      </c>
      <c r="V46" s="152">
        <v>315</v>
      </c>
      <c r="W46" s="152">
        <v>315</v>
      </c>
      <c r="X46" s="152">
        <v>320</v>
      </c>
      <c r="Y46" s="152">
        <v>320</v>
      </c>
      <c r="Z46" s="152">
        <v>310</v>
      </c>
      <c r="AA46" s="152">
        <v>310</v>
      </c>
      <c r="AB46" s="152">
        <v>305</v>
      </c>
      <c r="AC46" s="152">
        <v>287.5</v>
      </c>
      <c r="AD46" s="152">
        <v>275</v>
      </c>
      <c r="AE46" s="152">
        <v>276.25</v>
      </c>
      <c r="AF46" s="152">
        <v>278.75</v>
      </c>
      <c r="AG46" s="152">
        <v>280</v>
      </c>
      <c r="AH46" s="152">
        <v>280</v>
      </c>
      <c r="AI46" s="152">
        <v>277.5</v>
      </c>
      <c r="AJ46" s="152">
        <v>270</v>
      </c>
      <c r="AK46" s="152">
        <v>271.25</v>
      </c>
      <c r="AL46" s="152">
        <v>272.5</v>
      </c>
      <c r="AM46" s="152">
        <v>272.5</v>
      </c>
      <c r="AN46" s="152">
        <v>272.5</v>
      </c>
      <c r="AO46" s="152">
        <v>272.5</v>
      </c>
      <c r="AP46" s="152">
        <v>270</v>
      </c>
      <c r="AQ46" s="152">
        <v>265</v>
      </c>
      <c r="AR46" s="152">
        <v>260</v>
      </c>
      <c r="AS46" s="152">
        <v>255</v>
      </c>
      <c r="AT46" s="152">
        <v>255</v>
      </c>
      <c r="AU46" s="152">
        <v>252.5</v>
      </c>
      <c r="AV46" s="152">
        <v>245</v>
      </c>
      <c r="AW46" s="152">
        <v>237.5</v>
      </c>
      <c r="AX46" s="152">
        <v>235</v>
      </c>
      <c r="AY46" s="152">
        <v>240</v>
      </c>
      <c r="AZ46" s="152">
        <v>240</v>
      </c>
      <c r="BA46" s="152">
        <v>237.5</v>
      </c>
      <c r="BB46" s="152">
        <v>237.5</v>
      </c>
      <c r="BC46" s="152">
        <v>235</v>
      </c>
      <c r="BD46" s="152">
        <v>232.5</v>
      </c>
      <c r="BE46" s="152">
        <v>230</v>
      </c>
      <c r="BF46" s="152"/>
    </row>
    <row r="47" spans="1:58" ht="9.9499999999999993" customHeight="1">
      <c r="A47" s="104"/>
      <c r="B47" s="105"/>
      <c r="C47" s="149"/>
      <c r="D47" s="150"/>
      <c r="E47" s="154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52"/>
    </row>
    <row r="48" spans="1:58" ht="20.100000000000001" customHeight="1">
      <c r="A48" s="104" t="s">
        <v>271</v>
      </c>
      <c r="B48" s="105" t="s">
        <v>272</v>
      </c>
      <c r="C48" s="176" t="s">
        <v>111</v>
      </c>
      <c r="D48" s="150" t="s">
        <v>274</v>
      </c>
      <c r="E48" s="151">
        <f>AVERAGE(F48:BF48)</f>
        <v>248.91826923076923</v>
      </c>
      <c r="F48" s="152">
        <v>255</v>
      </c>
      <c r="G48" s="152">
        <v>255</v>
      </c>
      <c r="H48" s="152">
        <v>255</v>
      </c>
      <c r="I48" s="152">
        <v>263.75</v>
      </c>
      <c r="J48" s="152">
        <v>272.5</v>
      </c>
      <c r="K48" s="152">
        <v>272.5</v>
      </c>
      <c r="L48" s="152">
        <v>272.5</v>
      </c>
      <c r="M48" s="152">
        <v>272.5</v>
      </c>
      <c r="N48" s="152">
        <v>272.5</v>
      </c>
      <c r="O48" s="152">
        <v>272.5</v>
      </c>
      <c r="P48" s="152">
        <v>272.5</v>
      </c>
      <c r="Q48" s="152">
        <v>272.5</v>
      </c>
      <c r="R48" s="152">
        <v>272.5</v>
      </c>
      <c r="S48" s="152">
        <v>265</v>
      </c>
      <c r="T48" s="152">
        <v>265</v>
      </c>
      <c r="U48" s="152">
        <v>265</v>
      </c>
      <c r="V48" s="152">
        <v>255</v>
      </c>
      <c r="W48" s="152">
        <v>255</v>
      </c>
      <c r="X48" s="152">
        <v>230</v>
      </c>
      <c r="Y48" s="152">
        <v>230</v>
      </c>
      <c r="Z48" s="152">
        <v>230</v>
      </c>
      <c r="AA48" s="152">
        <v>230</v>
      </c>
      <c r="AB48" s="152">
        <v>230</v>
      </c>
      <c r="AC48" s="152">
        <v>235</v>
      </c>
      <c r="AD48" s="152">
        <v>235</v>
      </c>
      <c r="AE48" s="152">
        <v>235</v>
      </c>
      <c r="AF48" s="152">
        <v>235</v>
      </c>
      <c r="AG48" s="152">
        <v>235</v>
      </c>
      <c r="AH48" s="152">
        <v>235</v>
      </c>
      <c r="AI48" s="152">
        <v>245</v>
      </c>
      <c r="AJ48" s="152">
        <v>255</v>
      </c>
      <c r="AK48" s="152">
        <v>255</v>
      </c>
      <c r="AL48" s="152">
        <v>255</v>
      </c>
      <c r="AM48" s="152">
        <v>255</v>
      </c>
      <c r="AN48" s="152">
        <v>252.5</v>
      </c>
      <c r="AO48" s="152">
        <v>240</v>
      </c>
      <c r="AP48" s="152">
        <v>240</v>
      </c>
      <c r="AQ48" s="152">
        <v>240</v>
      </c>
      <c r="AR48" s="152">
        <v>240</v>
      </c>
      <c r="AS48" s="152">
        <v>240</v>
      </c>
      <c r="AT48" s="152">
        <v>240</v>
      </c>
      <c r="AU48" s="152">
        <v>240</v>
      </c>
      <c r="AV48" s="152">
        <v>240</v>
      </c>
      <c r="AW48" s="152">
        <v>240</v>
      </c>
      <c r="AX48" s="152">
        <v>240</v>
      </c>
      <c r="AY48" s="152">
        <v>240</v>
      </c>
      <c r="AZ48" s="152">
        <v>240</v>
      </c>
      <c r="BA48" s="152">
        <v>240</v>
      </c>
      <c r="BB48" s="152">
        <v>240</v>
      </c>
      <c r="BC48" s="152">
        <v>240</v>
      </c>
      <c r="BD48" s="152">
        <v>240</v>
      </c>
      <c r="BE48" s="152">
        <v>240</v>
      </c>
      <c r="BF48" s="152"/>
    </row>
    <row r="49" spans="1:58" ht="9.9499999999999993" customHeight="1">
      <c r="A49" s="104"/>
      <c r="B49" s="105"/>
      <c r="C49" s="149"/>
      <c r="D49" s="150"/>
      <c r="E49" s="154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52"/>
    </row>
    <row r="50" spans="1:58" ht="20.100000000000001" customHeight="1">
      <c r="A50" s="115" t="s">
        <v>175</v>
      </c>
      <c r="B50" s="116" t="s">
        <v>202</v>
      </c>
      <c r="C50" s="149" t="s">
        <v>259</v>
      </c>
      <c r="D50" s="150" t="s">
        <v>122</v>
      </c>
      <c r="E50" s="151">
        <f>AVERAGE(F50:BF50)</f>
        <v>13.332352941176463</v>
      </c>
      <c r="F50" s="152">
        <v>5.25</v>
      </c>
      <c r="G50" s="152">
        <v>5.2</v>
      </c>
      <c r="H50" s="152">
        <v>5.2</v>
      </c>
      <c r="I50" s="152">
        <v>5.2</v>
      </c>
      <c r="J50" s="152">
        <v>5.2</v>
      </c>
      <c r="K50" s="152">
        <v>5.2</v>
      </c>
      <c r="L50" s="152">
        <v>5.2</v>
      </c>
      <c r="M50" s="152">
        <v>5.23</v>
      </c>
      <c r="N50" s="152">
        <v>5.23</v>
      </c>
      <c r="O50" s="152">
        <v>5.28</v>
      </c>
      <c r="P50" s="152">
        <v>5.3</v>
      </c>
      <c r="Q50" s="152">
        <v>5.3</v>
      </c>
      <c r="R50" s="152">
        <v>5.3</v>
      </c>
      <c r="S50" s="152">
        <v>5.2</v>
      </c>
      <c r="T50" s="152">
        <v>5.22</v>
      </c>
      <c r="U50" s="152">
        <v>5.23</v>
      </c>
      <c r="V50" s="152">
        <v>5.23</v>
      </c>
      <c r="W50" s="152">
        <v>5.23</v>
      </c>
      <c r="X50" s="152">
        <v>5.0999999999999996</v>
      </c>
      <c r="Y50" s="152">
        <v>5.0999999999999996</v>
      </c>
      <c r="Z50" s="152">
        <v>4.83</v>
      </c>
      <c r="AA50" s="152">
        <v>4.7699999999999996</v>
      </c>
      <c r="AB50" s="152">
        <v>4.78</v>
      </c>
      <c r="AC50" s="152">
        <v>4.4800000000000004</v>
      </c>
      <c r="AD50" s="152">
        <v>4.75</v>
      </c>
      <c r="AE50" s="152">
        <v>4.6500000000000004</v>
      </c>
      <c r="AF50" s="152">
        <v>4.55</v>
      </c>
      <c r="AG50" s="152">
        <v>4.55</v>
      </c>
      <c r="AH50" s="152">
        <v>4.5999999999999996</v>
      </c>
      <c r="AI50" s="152">
        <v>4.4800000000000004</v>
      </c>
      <c r="AJ50" s="152">
        <v>448</v>
      </c>
      <c r="AK50" s="152">
        <v>4.38</v>
      </c>
      <c r="AL50" s="152">
        <v>4.37</v>
      </c>
      <c r="AM50" s="152">
        <v>4.3</v>
      </c>
      <c r="AN50" s="152">
        <v>4.1500000000000004</v>
      </c>
      <c r="AO50" s="152">
        <v>4.2300000000000004</v>
      </c>
      <c r="AP50" s="152">
        <v>4.3</v>
      </c>
      <c r="AQ50" s="152">
        <v>4.3</v>
      </c>
      <c r="AR50" s="152">
        <v>4.3</v>
      </c>
      <c r="AS50" s="152">
        <v>4.3</v>
      </c>
      <c r="AT50" s="152">
        <v>4.18</v>
      </c>
      <c r="AU50" s="152">
        <v>4.1500000000000004</v>
      </c>
      <c r="AV50" s="152">
        <v>4.05</v>
      </c>
      <c r="AW50" s="152">
        <v>3.85</v>
      </c>
      <c r="AX50" s="152">
        <v>3.75</v>
      </c>
      <c r="AY50" s="152">
        <v>3.8</v>
      </c>
      <c r="AZ50" s="152">
        <v>3.8</v>
      </c>
      <c r="BA50" s="152">
        <v>3.8</v>
      </c>
      <c r="BB50" s="152">
        <v>3.8</v>
      </c>
      <c r="BC50" s="152">
        <v>3.7</v>
      </c>
      <c r="BD50" s="152">
        <v>3.6</v>
      </c>
      <c r="BE50" s="152"/>
      <c r="BF50" s="152"/>
    </row>
    <row r="51" spans="1:58" ht="9.9499999999999993" customHeight="1">
      <c r="A51" s="112"/>
      <c r="B51" s="113"/>
      <c r="C51" s="159"/>
      <c r="D51" s="150"/>
      <c r="E51" s="160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52"/>
    </row>
    <row r="52" spans="1:58" ht="20.100000000000001" customHeight="1">
      <c r="A52" s="104" t="s">
        <v>22</v>
      </c>
      <c r="B52" s="105" t="s">
        <v>190</v>
      </c>
      <c r="C52" s="149" t="s">
        <v>99</v>
      </c>
      <c r="D52" s="150" t="s">
        <v>123</v>
      </c>
      <c r="E52" s="151">
        <f>AVERAGE(F52:BF52)</f>
        <v>131.23529411764707</v>
      </c>
      <c r="F52" s="152">
        <v>101</v>
      </c>
      <c r="G52" s="152">
        <v>101</v>
      </c>
      <c r="H52" s="152">
        <v>101</v>
      </c>
      <c r="I52" s="152">
        <v>101</v>
      </c>
      <c r="J52" s="152">
        <v>101</v>
      </c>
      <c r="K52" s="152">
        <v>116.75</v>
      </c>
      <c r="L52" s="152">
        <v>126.5</v>
      </c>
      <c r="M52" s="152">
        <v>135</v>
      </c>
      <c r="N52" s="152">
        <v>142.5</v>
      </c>
      <c r="O52" s="152">
        <v>152.5</v>
      </c>
      <c r="P52" s="152">
        <v>152.5</v>
      </c>
      <c r="Q52" s="152">
        <v>156.25</v>
      </c>
      <c r="R52" s="152">
        <v>157.5</v>
      </c>
      <c r="S52" s="152">
        <v>157.5</v>
      </c>
      <c r="T52" s="152">
        <v>157.5</v>
      </c>
      <c r="U52" s="152">
        <v>153.5</v>
      </c>
      <c r="V52" s="152">
        <v>152</v>
      </c>
      <c r="W52" s="152">
        <v>152</v>
      </c>
      <c r="X52" s="152">
        <v>142.5</v>
      </c>
      <c r="Y52" s="152">
        <v>142.5</v>
      </c>
      <c r="Z52" s="152">
        <v>137.5</v>
      </c>
      <c r="AA52" s="152">
        <v>137.5</v>
      </c>
      <c r="AB52" s="152">
        <v>132.5</v>
      </c>
      <c r="AC52" s="152">
        <v>127.5</v>
      </c>
      <c r="AD52" s="152">
        <v>128.75</v>
      </c>
      <c r="AE52" s="152">
        <v>130</v>
      </c>
      <c r="AF52" s="152">
        <v>130</v>
      </c>
      <c r="AG52" s="152">
        <v>130</v>
      </c>
      <c r="AH52" s="152">
        <v>130</v>
      </c>
      <c r="AI52" s="152">
        <v>130</v>
      </c>
      <c r="AJ52" s="152">
        <v>128.75</v>
      </c>
      <c r="AK52" s="152">
        <v>127.5</v>
      </c>
      <c r="AL52" s="152">
        <v>127.5</v>
      </c>
      <c r="AM52" s="152">
        <v>127.5</v>
      </c>
      <c r="AN52" s="152">
        <v>127.5</v>
      </c>
      <c r="AO52" s="152">
        <v>127.5</v>
      </c>
      <c r="AP52" s="152">
        <v>127.5</v>
      </c>
      <c r="AQ52" s="152">
        <v>127.5</v>
      </c>
      <c r="AR52" s="152">
        <v>127.5</v>
      </c>
      <c r="AS52" s="152">
        <v>127.5</v>
      </c>
      <c r="AT52" s="152">
        <v>127.5</v>
      </c>
      <c r="AU52" s="152">
        <v>127.5</v>
      </c>
      <c r="AV52" s="152">
        <v>127.5</v>
      </c>
      <c r="AW52" s="152">
        <v>127.5</v>
      </c>
      <c r="AX52" s="152">
        <v>127.5</v>
      </c>
      <c r="AY52" s="152">
        <v>127.5</v>
      </c>
      <c r="AZ52" s="152">
        <v>127.5</v>
      </c>
      <c r="BA52" s="152">
        <v>127.5</v>
      </c>
      <c r="BB52" s="152">
        <v>127.5</v>
      </c>
      <c r="BC52" s="152">
        <v>127.5</v>
      </c>
      <c r="BD52" s="152">
        <v>126</v>
      </c>
      <c r="BE52" s="152"/>
      <c r="BF52" s="152"/>
    </row>
    <row r="53" spans="1:58" ht="9.9499999999999993" customHeight="1">
      <c r="A53" s="104"/>
      <c r="B53" s="105"/>
      <c r="C53" s="149"/>
      <c r="D53" s="150"/>
      <c r="E53" s="154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52"/>
    </row>
    <row r="54" spans="1:58" ht="20.100000000000001" customHeight="1">
      <c r="A54" s="104" t="s">
        <v>23</v>
      </c>
      <c r="B54" s="118" t="s">
        <v>281</v>
      </c>
      <c r="C54" s="149" t="s">
        <v>258</v>
      </c>
      <c r="D54" s="150"/>
      <c r="E54" s="151">
        <f>AVERAGE(F54:BF54)</f>
        <v>72951.288461538468</v>
      </c>
      <c r="F54" s="152">
        <v>75500</v>
      </c>
      <c r="G54" s="152">
        <v>75500</v>
      </c>
      <c r="H54" s="152">
        <v>78000</v>
      </c>
      <c r="I54" s="152">
        <v>80050</v>
      </c>
      <c r="J54" s="152">
        <v>80350</v>
      </c>
      <c r="K54" s="152">
        <v>81150</v>
      </c>
      <c r="L54" s="152">
        <v>81700</v>
      </c>
      <c r="M54" s="152">
        <v>80700</v>
      </c>
      <c r="N54" s="152">
        <v>80900</v>
      </c>
      <c r="O54" s="152">
        <v>83300</v>
      </c>
      <c r="P54" s="152">
        <v>86150</v>
      </c>
      <c r="Q54" s="152">
        <v>92850</v>
      </c>
      <c r="R54" s="152">
        <v>93937.5</v>
      </c>
      <c r="S54" s="152">
        <v>90937.5</v>
      </c>
      <c r="T54" s="152">
        <v>91650</v>
      </c>
      <c r="U54" s="152">
        <v>91500</v>
      </c>
      <c r="V54" s="152">
        <v>89800</v>
      </c>
      <c r="W54" s="152">
        <v>89500</v>
      </c>
      <c r="X54" s="152">
        <v>89437.5</v>
      </c>
      <c r="Y54" s="152">
        <v>91100</v>
      </c>
      <c r="Z54" s="152">
        <v>91300</v>
      </c>
      <c r="AA54" s="152">
        <v>90187.5</v>
      </c>
      <c r="AB54" s="152">
        <v>86000</v>
      </c>
      <c r="AC54" s="152">
        <v>81450</v>
      </c>
      <c r="AD54" s="152">
        <v>80160</v>
      </c>
      <c r="AE54" s="152">
        <v>78660</v>
      </c>
      <c r="AF54" s="152">
        <v>73600</v>
      </c>
      <c r="AG54" s="152">
        <v>70950</v>
      </c>
      <c r="AH54" s="152">
        <v>69600</v>
      </c>
      <c r="AI54" s="152">
        <v>70000</v>
      </c>
      <c r="AJ54" s="152">
        <v>67470</v>
      </c>
      <c r="AK54" s="152">
        <v>58800</v>
      </c>
      <c r="AL54" s="152">
        <v>64350</v>
      </c>
      <c r="AM54" s="152">
        <v>64500</v>
      </c>
      <c r="AN54" s="152">
        <v>64875</v>
      </c>
      <c r="AO54" s="152">
        <v>63700</v>
      </c>
      <c r="AP54" s="152">
        <v>62350</v>
      </c>
      <c r="AQ54" s="152">
        <v>62050</v>
      </c>
      <c r="AR54" s="152">
        <v>62000</v>
      </c>
      <c r="AS54" s="152">
        <v>56700</v>
      </c>
      <c r="AT54" s="152">
        <v>58202</v>
      </c>
      <c r="AU54" s="152">
        <v>61250</v>
      </c>
      <c r="AV54" s="152">
        <v>60750</v>
      </c>
      <c r="AW54" s="152">
        <v>54550</v>
      </c>
      <c r="AX54" s="152">
        <v>51050</v>
      </c>
      <c r="AY54" s="152">
        <v>53250</v>
      </c>
      <c r="AZ54" s="152">
        <v>55250</v>
      </c>
      <c r="BA54" s="152">
        <v>55250</v>
      </c>
      <c r="BB54" s="152">
        <v>55250</v>
      </c>
      <c r="BC54" s="152">
        <v>55250</v>
      </c>
      <c r="BD54" s="152">
        <v>55200</v>
      </c>
      <c r="BE54" s="152">
        <v>55500</v>
      </c>
      <c r="BF54" s="152"/>
    </row>
    <row r="55" spans="1:58" ht="9.9499999999999993" customHeight="1">
      <c r="A55" s="112"/>
      <c r="B55" s="119"/>
      <c r="C55" s="158"/>
      <c r="D55" s="150"/>
      <c r="E55" s="154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52"/>
    </row>
    <row r="56" spans="1:58" ht="20.100000000000001" customHeight="1">
      <c r="A56" s="104" t="s">
        <v>23</v>
      </c>
      <c r="B56" s="118" t="s">
        <v>283</v>
      </c>
      <c r="C56" s="149" t="s">
        <v>258</v>
      </c>
      <c r="D56" s="150"/>
      <c r="E56" s="151">
        <f>AVERAGE(F56:BF56)</f>
        <v>72332.153846153844</v>
      </c>
      <c r="F56" s="152">
        <v>75767.5</v>
      </c>
      <c r="G56" s="152">
        <v>75777</v>
      </c>
      <c r="H56" s="152">
        <v>80430</v>
      </c>
      <c r="I56" s="152">
        <v>80427.5</v>
      </c>
      <c r="J56" s="152">
        <v>80954</v>
      </c>
      <c r="K56" s="152">
        <v>81637</v>
      </c>
      <c r="L56" s="152">
        <v>81900</v>
      </c>
      <c r="M56" s="152">
        <v>81825</v>
      </c>
      <c r="N56" s="152">
        <v>81375</v>
      </c>
      <c r="O56" s="152">
        <v>83600</v>
      </c>
      <c r="P56" s="152">
        <v>86610</v>
      </c>
      <c r="Q56" s="152">
        <v>93301</v>
      </c>
      <c r="R56" s="152">
        <v>94625</v>
      </c>
      <c r="S56" s="152">
        <v>91625</v>
      </c>
      <c r="T56" s="152">
        <v>91900</v>
      </c>
      <c r="U56" s="152">
        <v>91750</v>
      </c>
      <c r="V56" s="152">
        <v>90300</v>
      </c>
      <c r="W56" s="152">
        <v>89850</v>
      </c>
      <c r="X56" s="152">
        <v>89687.5</v>
      </c>
      <c r="Y56" s="152">
        <v>91350</v>
      </c>
      <c r="Z56" s="152">
        <v>31550</v>
      </c>
      <c r="AA56" s="152">
        <v>90437.5</v>
      </c>
      <c r="AB56" s="152">
        <v>86250</v>
      </c>
      <c r="AC56" s="152">
        <v>81700</v>
      </c>
      <c r="AD56" s="152">
        <v>80430</v>
      </c>
      <c r="AE56" s="152">
        <v>78910</v>
      </c>
      <c r="AF56" s="152">
        <v>73850</v>
      </c>
      <c r="AG56" s="152">
        <v>71200</v>
      </c>
      <c r="AH56" s="152">
        <v>69850</v>
      </c>
      <c r="AI56" s="152">
        <v>70250</v>
      </c>
      <c r="AJ56" s="152">
        <v>68450</v>
      </c>
      <c r="AK56" s="152">
        <v>59650</v>
      </c>
      <c r="AL56" s="152">
        <v>64801</v>
      </c>
      <c r="AM56" s="152">
        <v>64752</v>
      </c>
      <c r="AN56" s="152">
        <v>65500</v>
      </c>
      <c r="AO56" s="152">
        <v>64450</v>
      </c>
      <c r="AP56" s="152">
        <v>63100</v>
      </c>
      <c r="AQ56" s="152">
        <v>62800</v>
      </c>
      <c r="AR56" s="152">
        <v>62750</v>
      </c>
      <c r="AS56" s="152">
        <v>57250</v>
      </c>
      <c r="AT56" s="152">
        <v>60900</v>
      </c>
      <c r="AU56" s="152">
        <v>61900</v>
      </c>
      <c r="AV56" s="152">
        <v>60500</v>
      </c>
      <c r="AW56" s="152">
        <v>56950</v>
      </c>
      <c r="AX56" s="152">
        <v>52300</v>
      </c>
      <c r="AY56" s="152">
        <v>53500</v>
      </c>
      <c r="AZ56" s="152">
        <v>55500</v>
      </c>
      <c r="BA56" s="152">
        <v>55500</v>
      </c>
      <c r="BB56" s="152">
        <v>55500</v>
      </c>
      <c r="BC56" s="152">
        <v>55500</v>
      </c>
      <c r="BD56" s="152">
        <v>55100</v>
      </c>
      <c r="BE56" s="152">
        <v>55500</v>
      </c>
      <c r="BF56" s="152"/>
    </row>
    <row r="57" spans="1:58" ht="9.9499999999999993" customHeight="1">
      <c r="A57" s="112"/>
      <c r="B57" s="119"/>
      <c r="C57" s="158"/>
      <c r="D57" s="150"/>
      <c r="E57" s="154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52"/>
    </row>
    <row r="58" spans="1:58" ht="20.100000000000001" customHeight="1">
      <c r="A58" s="104" t="s">
        <v>23</v>
      </c>
      <c r="B58" s="118" t="s">
        <v>284</v>
      </c>
      <c r="C58" s="149" t="s">
        <v>259</v>
      </c>
      <c r="D58" s="150" t="s">
        <v>285</v>
      </c>
      <c r="E58" s="151">
        <f>AVERAGE(F58:BF58)</f>
        <v>36.898653846153849</v>
      </c>
      <c r="F58" s="152">
        <v>36.049999999999997</v>
      </c>
      <c r="G58" s="152">
        <v>36.47</v>
      </c>
      <c r="H58" s="152">
        <v>37.450000000000003</v>
      </c>
      <c r="I58" s="152">
        <v>37.5</v>
      </c>
      <c r="J58" s="152">
        <v>37.5</v>
      </c>
      <c r="K58" s="152">
        <v>37.630000000000003</v>
      </c>
      <c r="L58" s="152">
        <v>38</v>
      </c>
      <c r="M58" s="152">
        <v>38.69</v>
      </c>
      <c r="N58" s="152">
        <v>38.83</v>
      </c>
      <c r="O58" s="152">
        <v>39.58</v>
      </c>
      <c r="P58" s="152">
        <v>40.83</v>
      </c>
      <c r="Q58" s="152">
        <v>42.9</v>
      </c>
      <c r="R58" s="152">
        <v>43.1</v>
      </c>
      <c r="S58" s="152">
        <v>43.13</v>
      </c>
      <c r="T58" s="152">
        <v>43.68</v>
      </c>
      <c r="U58" s="152">
        <v>43.93</v>
      </c>
      <c r="V58" s="152">
        <v>43.98</v>
      </c>
      <c r="W58" s="152">
        <v>43.77</v>
      </c>
      <c r="X58" s="152">
        <v>43.49</v>
      </c>
      <c r="Y58" s="152">
        <v>43.13</v>
      </c>
      <c r="Z58" s="152">
        <v>43.13</v>
      </c>
      <c r="AA58" s="152">
        <v>42.54</v>
      </c>
      <c r="AB58" s="152">
        <v>41.75</v>
      </c>
      <c r="AC58" s="152">
        <v>40.75</v>
      </c>
      <c r="AD58" s="152">
        <v>40</v>
      </c>
      <c r="AE58" s="152">
        <v>40</v>
      </c>
      <c r="AF58" s="152">
        <v>39.25</v>
      </c>
      <c r="AG58" s="152">
        <v>38.75</v>
      </c>
      <c r="AH58" s="152">
        <v>38</v>
      </c>
      <c r="AI58" s="152">
        <v>36.25</v>
      </c>
      <c r="AJ58" s="152">
        <v>35.42</v>
      </c>
      <c r="AK58" s="152">
        <v>34.299999999999997</v>
      </c>
      <c r="AL58" s="152">
        <v>33.71</v>
      </c>
      <c r="AM58" s="152">
        <v>33.200000000000003</v>
      </c>
      <c r="AN58" s="152">
        <v>32.770000000000003</v>
      </c>
      <c r="AO58" s="152">
        <v>32.979999999999997</v>
      </c>
      <c r="AP58" s="152">
        <v>33.450000000000003</v>
      </c>
      <c r="AQ58" s="152">
        <v>33.6</v>
      </c>
      <c r="AR58" s="152">
        <v>33.75</v>
      </c>
      <c r="AS58" s="152">
        <v>33.880000000000003</v>
      </c>
      <c r="AT58" s="152">
        <v>33.880000000000003</v>
      </c>
      <c r="AU58" s="152">
        <v>33.799999999999997</v>
      </c>
      <c r="AV58" s="152">
        <v>33.64</v>
      </c>
      <c r="AW58" s="152">
        <v>33.4</v>
      </c>
      <c r="AX58" s="152">
        <v>25.04</v>
      </c>
      <c r="AY58" s="152">
        <v>33</v>
      </c>
      <c r="AZ58" s="152">
        <v>32.6</v>
      </c>
      <c r="BA58" s="152">
        <v>31.25</v>
      </c>
      <c r="BB58" s="152">
        <v>29.25</v>
      </c>
      <c r="BC58" s="152">
        <v>29.25</v>
      </c>
      <c r="BD58" s="152">
        <v>29</v>
      </c>
      <c r="BE58" s="152">
        <v>27.5</v>
      </c>
      <c r="BF58" s="152"/>
    </row>
    <row r="59" spans="1:58" ht="9.9499999999999993" customHeight="1">
      <c r="A59" s="112"/>
      <c r="B59" s="119"/>
      <c r="C59" s="158"/>
      <c r="D59" s="150"/>
      <c r="E59" s="154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52"/>
    </row>
    <row r="60" spans="1:58" ht="20.100000000000001" customHeight="1">
      <c r="A60" s="104" t="s">
        <v>23</v>
      </c>
      <c r="B60" s="118" t="s">
        <v>204</v>
      </c>
      <c r="C60" s="149" t="s">
        <v>259</v>
      </c>
      <c r="D60" s="150" t="s">
        <v>144</v>
      </c>
      <c r="E60" s="151">
        <f>AVERAGE(F60:BF60)</f>
        <v>37.651568627450978</v>
      </c>
      <c r="F60" s="152">
        <v>36.92</v>
      </c>
      <c r="G60" s="152">
        <v>37.380000000000003</v>
      </c>
      <c r="H60" s="152">
        <v>37.520000000000003</v>
      </c>
      <c r="I60" s="152">
        <v>37.67</v>
      </c>
      <c r="J60" s="152">
        <v>37.93</v>
      </c>
      <c r="K60" s="152">
        <v>38.26</v>
      </c>
      <c r="L60" s="152">
        <v>38.619999999999997</v>
      </c>
      <c r="M60" s="152">
        <v>38.880000000000003</v>
      </c>
      <c r="N60" s="152">
        <v>39.450000000000003</v>
      </c>
      <c r="O60" s="152">
        <v>40.03</v>
      </c>
      <c r="P60" s="152">
        <v>41.77</v>
      </c>
      <c r="Q60" s="152">
        <v>43.02</v>
      </c>
      <c r="R60" s="152">
        <v>43.5</v>
      </c>
      <c r="S60" s="152">
        <v>43.78</v>
      </c>
      <c r="T60" s="152">
        <v>44</v>
      </c>
      <c r="U60" s="152">
        <v>44.05</v>
      </c>
      <c r="V60" s="152">
        <v>44.13</v>
      </c>
      <c r="W60" s="152">
        <v>43.91</v>
      </c>
      <c r="X60" s="152">
        <v>43.63</v>
      </c>
      <c r="Y60" s="152">
        <v>43.53</v>
      </c>
      <c r="Z60" s="152">
        <v>43.41</v>
      </c>
      <c r="AA60" s="152">
        <v>42.69</v>
      </c>
      <c r="AB60" s="152">
        <v>42.4</v>
      </c>
      <c r="AC60" s="152">
        <v>41.38</v>
      </c>
      <c r="AD60" s="152">
        <v>40.97</v>
      </c>
      <c r="AE60" s="152">
        <v>40.49</v>
      </c>
      <c r="AF60" s="152">
        <v>39.68</v>
      </c>
      <c r="AG60" s="152">
        <v>38.409999999999997</v>
      </c>
      <c r="AH60" s="152">
        <v>37.479999999999997</v>
      </c>
      <c r="AI60" s="152">
        <v>36.33</v>
      </c>
      <c r="AJ60" s="152">
        <v>35.18</v>
      </c>
      <c r="AK60" s="152">
        <v>34.42</v>
      </c>
      <c r="AL60" s="152">
        <v>33.619999999999997</v>
      </c>
      <c r="AM60" s="152">
        <v>33.200000000000003</v>
      </c>
      <c r="AN60" s="152">
        <v>33.25</v>
      </c>
      <c r="AO60" s="152">
        <v>33.6</v>
      </c>
      <c r="AP60" s="152">
        <v>33.83</v>
      </c>
      <c r="AQ60" s="152">
        <v>34</v>
      </c>
      <c r="AR60" s="152">
        <v>34.049999999999997</v>
      </c>
      <c r="AS60" s="152">
        <v>33.950000000000003</v>
      </c>
      <c r="AT60" s="152">
        <v>33.950000000000003</v>
      </c>
      <c r="AU60" s="152">
        <v>33.950000000000003</v>
      </c>
      <c r="AV60" s="152">
        <v>34</v>
      </c>
      <c r="AW60" s="152">
        <v>34</v>
      </c>
      <c r="AX60" s="152">
        <v>34</v>
      </c>
      <c r="AY60" s="152">
        <v>33.94</v>
      </c>
      <c r="AZ60" s="152">
        <v>33.630000000000003</v>
      </c>
      <c r="BA60" s="152">
        <v>32.54</v>
      </c>
      <c r="BB60" s="152">
        <v>32.200000000000003</v>
      </c>
      <c r="BC60" s="152">
        <v>30.13</v>
      </c>
      <c r="BD60" s="152">
        <v>27.57</v>
      </c>
      <c r="BE60" s="152"/>
      <c r="BF60" s="152"/>
    </row>
    <row r="61" spans="1:58" ht="9.9499999999999993" customHeight="1">
      <c r="A61" s="112"/>
      <c r="B61" s="119"/>
      <c r="C61" s="158"/>
      <c r="D61" s="150"/>
      <c r="E61" s="154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52"/>
    </row>
    <row r="62" spans="1:58" ht="20.100000000000001" customHeight="1">
      <c r="A62" s="104" t="s">
        <v>24</v>
      </c>
      <c r="B62" s="118" t="s">
        <v>290</v>
      </c>
      <c r="C62" s="149" t="s">
        <v>259</v>
      </c>
      <c r="D62" s="150" t="s">
        <v>261</v>
      </c>
      <c r="E62" s="151">
        <f>AVERAGE(F62:BF62)</f>
        <v>2.1794230769230771</v>
      </c>
      <c r="F62" s="152">
        <v>2.19</v>
      </c>
      <c r="G62" s="152">
        <v>2.19</v>
      </c>
      <c r="H62" s="152">
        <v>2.2200000000000002</v>
      </c>
      <c r="I62" s="152">
        <v>2.23</v>
      </c>
      <c r="J62" s="152">
        <v>2.23</v>
      </c>
      <c r="K62" s="152">
        <v>2.2599999999999998</v>
      </c>
      <c r="L62" s="152">
        <v>2.23</v>
      </c>
      <c r="M62" s="152">
        <v>2.27</v>
      </c>
      <c r="N62" s="152">
        <v>2.29</v>
      </c>
      <c r="O62" s="152">
        <v>2.29</v>
      </c>
      <c r="P62" s="152">
        <v>2.27</v>
      </c>
      <c r="Q62" s="152">
        <v>2.3199999999999998</v>
      </c>
      <c r="R62" s="152">
        <v>2.27</v>
      </c>
      <c r="S62" s="152">
        <v>2.27</v>
      </c>
      <c r="T62" s="152">
        <v>2.29</v>
      </c>
      <c r="U62" s="152">
        <v>2.29</v>
      </c>
      <c r="V62" s="152">
        <v>2.29</v>
      </c>
      <c r="W62" s="152">
        <v>2.25</v>
      </c>
      <c r="X62" s="152">
        <v>2.2599999999999998</v>
      </c>
      <c r="Y62" s="152">
        <v>2.2400000000000002</v>
      </c>
      <c r="Z62" s="152">
        <v>2.2400000000000002</v>
      </c>
      <c r="AA62" s="152">
        <v>2.21</v>
      </c>
      <c r="AB62" s="152">
        <v>2.21</v>
      </c>
      <c r="AC62" s="152">
        <v>2.2400000000000002</v>
      </c>
      <c r="AD62" s="152">
        <v>2.25</v>
      </c>
      <c r="AE62" s="152">
        <v>2.2200000000000002</v>
      </c>
      <c r="AF62" s="152">
        <v>2.2200000000000002</v>
      </c>
      <c r="AG62" s="152">
        <v>2.2200000000000002</v>
      </c>
      <c r="AH62" s="152">
        <v>2.25</v>
      </c>
      <c r="AI62" s="152">
        <v>2.21</v>
      </c>
      <c r="AJ62" s="152">
        <v>2.21</v>
      </c>
      <c r="AK62" s="152">
        <v>2.21</v>
      </c>
      <c r="AL62" s="152">
        <v>2.16</v>
      </c>
      <c r="AM62" s="152">
        <v>2.14</v>
      </c>
      <c r="AN62" s="152">
        <v>2.13</v>
      </c>
      <c r="AO62" s="152">
        <v>2.14</v>
      </c>
      <c r="AP62" s="152">
        <v>2.17</v>
      </c>
      <c r="AQ62" s="152">
        <v>2.17</v>
      </c>
      <c r="AR62" s="152">
        <v>2.2000000000000002</v>
      </c>
      <c r="AS62" s="152">
        <v>2.19</v>
      </c>
      <c r="AT62" s="152">
        <v>2.15</v>
      </c>
      <c r="AU62" s="152">
        <v>2.15</v>
      </c>
      <c r="AV62" s="152">
        <v>2.15</v>
      </c>
      <c r="AW62" s="152">
        <v>2.04</v>
      </c>
      <c r="AX62" s="152">
        <v>2.0099999999999998</v>
      </c>
      <c r="AY62" s="152">
        <v>2</v>
      </c>
      <c r="AZ62" s="152">
        <v>2</v>
      </c>
      <c r="BA62" s="152">
        <v>1.99</v>
      </c>
      <c r="BB62" s="152">
        <v>1.94</v>
      </c>
      <c r="BC62" s="152">
        <v>1.92</v>
      </c>
      <c r="BD62" s="152">
        <v>1.92</v>
      </c>
      <c r="BE62" s="152">
        <v>1.92</v>
      </c>
      <c r="BF62" s="152"/>
    </row>
    <row r="63" spans="1:58" ht="9.9499999999999993" customHeight="1">
      <c r="A63" s="112"/>
      <c r="B63" s="119"/>
      <c r="C63" s="158"/>
      <c r="D63" s="150"/>
      <c r="E63" s="154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52"/>
    </row>
    <row r="64" spans="1:58" ht="20.100000000000001" customHeight="1">
      <c r="A64" s="104" t="s">
        <v>24</v>
      </c>
      <c r="B64" s="118" t="s">
        <v>291</v>
      </c>
      <c r="C64" s="149" t="s">
        <v>259</v>
      </c>
      <c r="D64" s="150" t="s">
        <v>262</v>
      </c>
      <c r="E64" s="151">
        <f>AVERAGE(F64:BF64)</f>
        <v>1.4125000000000001</v>
      </c>
      <c r="F64" s="152">
        <v>1.46</v>
      </c>
      <c r="G64" s="152">
        <v>1.46</v>
      </c>
      <c r="H64" s="152">
        <v>1.45</v>
      </c>
      <c r="I64" s="152">
        <v>1.45</v>
      </c>
      <c r="J64" s="152">
        <v>1.45</v>
      </c>
      <c r="K64" s="152">
        <v>1.44</v>
      </c>
      <c r="L64" s="152">
        <v>1.38</v>
      </c>
      <c r="M64" s="152">
        <v>1.38</v>
      </c>
      <c r="N64" s="152">
        <v>1.43</v>
      </c>
      <c r="O64" s="152">
        <v>1.46</v>
      </c>
      <c r="P64" s="152">
        <v>1.46</v>
      </c>
      <c r="Q64" s="152">
        <v>1.49</v>
      </c>
      <c r="R64" s="152">
        <v>1.45</v>
      </c>
      <c r="S64" s="152">
        <v>1.46</v>
      </c>
      <c r="T64" s="152">
        <v>1.44</v>
      </c>
      <c r="U64" s="152">
        <v>1.44</v>
      </c>
      <c r="V64" s="152">
        <v>1.45</v>
      </c>
      <c r="W64" s="152">
        <v>1.45</v>
      </c>
      <c r="X64" s="152">
        <v>1.45</v>
      </c>
      <c r="Y64" s="152">
        <v>1.44</v>
      </c>
      <c r="Z64" s="152">
        <v>1.45</v>
      </c>
      <c r="AA64" s="152">
        <v>1.46</v>
      </c>
      <c r="AB64" s="152">
        <v>1.48</v>
      </c>
      <c r="AC64" s="152">
        <v>1.46</v>
      </c>
      <c r="AD64" s="152">
        <v>1.5</v>
      </c>
      <c r="AE64" s="152">
        <v>1.47</v>
      </c>
      <c r="AF64" s="152">
        <v>1.49</v>
      </c>
      <c r="AG64" s="152">
        <v>1.49</v>
      </c>
      <c r="AH64" s="152">
        <v>1.46</v>
      </c>
      <c r="AI64" s="152">
        <v>1.39</v>
      </c>
      <c r="AJ64" s="152">
        <v>1.43</v>
      </c>
      <c r="AK64" s="152">
        <v>1.39</v>
      </c>
      <c r="AL64" s="152">
        <v>1.39</v>
      </c>
      <c r="AM64" s="152">
        <v>1.39</v>
      </c>
      <c r="AN64" s="152">
        <v>1.39</v>
      </c>
      <c r="AO64" s="152">
        <v>1.39</v>
      </c>
      <c r="AP64" s="152">
        <v>1.45</v>
      </c>
      <c r="AQ64" s="152">
        <v>1.45</v>
      </c>
      <c r="AR64" s="152">
        <v>1.39</v>
      </c>
      <c r="AS64" s="152">
        <v>1.43</v>
      </c>
      <c r="AT64" s="152">
        <v>1.44</v>
      </c>
      <c r="AU64" s="152">
        <v>1.44</v>
      </c>
      <c r="AV64" s="152">
        <v>1.44</v>
      </c>
      <c r="AW64" s="152">
        <v>1.38</v>
      </c>
      <c r="AX64" s="152">
        <v>1.38</v>
      </c>
      <c r="AY64" s="152">
        <v>1.33</v>
      </c>
      <c r="AZ64" s="152">
        <v>1.32</v>
      </c>
      <c r="BA64" s="152">
        <v>1.29</v>
      </c>
      <c r="BB64" s="152">
        <v>1.22</v>
      </c>
      <c r="BC64" s="152">
        <v>1.19</v>
      </c>
      <c r="BD64" s="152">
        <v>1.19</v>
      </c>
      <c r="BE64" s="152">
        <v>1.19</v>
      </c>
      <c r="BF64" s="152"/>
    </row>
    <row r="65" spans="1:58" ht="9.9499999999999993" customHeight="1">
      <c r="A65" s="112"/>
      <c r="B65" s="113"/>
      <c r="C65" s="158"/>
      <c r="D65" s="150"/>
      <c r="E65" s="154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52"/>
    </row>
    <row r="66" spans="1:58" ht="20.100000000000001" customHeight="1">
      <c r="A66" s="104" t="s">
        <v>25</v>
      </c>
      <c r="B66" s="118" t="s">
        <v>208</v>
      </c>
      <c r="C66" s="149" t="s">
        <v>256</v>
      </c>
      <c r="D66" s="150" t="s">
        <v>148</v>
      </c>
      <c r="E66" s="151">
        <f>AVERAGE(F66:BF66)</f>
        <v>380.64903846153845</v>
      </c>
      <c r="F66" s="152">
        <v>400</v>
      </c>
      <c r="G66" s="152">
        <v>400</v>
      </c>
      <c r="H66" s="152">
        <v>400</v>
      </c>
      <c r="I66" s="152">
        <v>400</v>
      </c>
      <c r="J66" s="152">
        <v>400</v>
      </c>
      <c r="K66" s="152">
        <v>400</v>
      </c>
      <c r="L66" s="152">
        <v>410</v>
      </c>
      <c r="M66" s="152">
        <v>410</v>
      </c>
      <c r="N66" s="152">
        <v>412.5</v>
      </c>
      <c r="O66" s="152">
        <v>415</v>
      </c>
      <c r="P66" s="152">
        <v>417.5</v>
      </c>
      <c r="Q66" s="152">
        <v>420</v>
      </c>
      <c r="R66" s="152">
        <v>423.75</v>
      </c>
      <c r="S66" s="152">
        <v>427.5</v>
      </c>
      <c r="T66" s="152">
        <v>427.5</v>
      </c>
      <c r="U66" s="152">
        <v>427.5</v>
      </c>
      <c r="V66" s="152">
        <v>428.75</v>
      </c>
      <c r="W66" s="152">
        <v>430</v>
      </c>
      <c r="X66" s="152">
        <v>430</v>
      </c>
      <c r="Y66" s="152">
        <v>415</v>
      </c>
      <c r="Z66" s="152">
        <v>400</v>
      </c>
      <c r="AA66" s="152">
        <v>400</v>
      </c>
      <c r="AB66" s="152">
        <v>400</v>
      </c>
      <c r="AC66" s="152">
        <v>400</v>
      </c>
      <c r="AD66" s="152">
        <v>400</v>
      </c>
      <c r="AE66" s="152">
        <v>402.5</v>
      </c>
      <c r="AF66" s="152">
        <v>396.25</v>
      </c>
      <c r="AG66" s="152">
        <v>390</v>
      </c>
      <c r="AH66" s="152">
        <v>390</v>
      </c>
      <c r="AI66" s="152">
        <v>390</v>
      </c>
      <c r="AJ66" s="152">
        <v>387.5</v>
      </c>
      <c r="AK66" s="152">
        <v>360</v>
      </c>
      <c r="AL66" s="152">
        <v>360</v>
      </c>
      <c r="AM66" s="152">
        <v>360</v>
      </c>
      <c r="AN66" s="152">
        <v>357.5</v>
      </c>
      <c r="AO66" s="152">
        <v>355</v>
      </c>
      <c r="AP66" s="152">
        <v>355</v>
      </c>
      <c r="AQ66" s="152">
        <v>355</v>
      </c>
      <c r="AR66" s="152">
        <v>350</v>
      </c>
      <c r="AS66" s="152">
        <v>340</v>
      </c>
      <c r="AT66" s="152">
        <v>330</v>
      </c>
      <c r="AU66" s="152">
        <v>330</v>
      </c>
      <c r="AV66" s="152">
        <v>330</v>
      </c>
      <c r="AW66" s="152">
        <v>330</v>
      </c>
      <c r="AX66" s="152">
        <v>330</v>
      </c>
      <c r="AY66" s="152">
        <v>330</v>
      </c>
      <c r="AZ66" s="152">
        <v>330</v>
      </c>
      <c r="BA66" s="152">
        <v>330</v>
      </c>
      <c r="BB66" s="152">
        <v>327.5</v>
      </c>
      <c r="BC66" s="152">
        <v>327.5</v>
      </c>
      <c r="BD66" s="152">
        <v>327.5</v>
      </c>
      <c r="BE66" s="152">
        <v>327.5</v>
      </c>
      <c r="BF66" s="152"/>
    </row>
    <row r="67" spans="1:58" ht="9.9499999999999993" customHeight="1">
      <c r="A67" s="112"/>
      <c r="B67" s="119"/>
      <c r="C67" s="158"/>
      <c r="D67" s="150"/>
      <c r="E67" s="154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52"/>
    </row>
    <row r="68" spans="1:58" ht="20.100000000000001" customHeight="1">
      <c r="A68" s="104" t="s">
        <v>25</v>
      </c>
      <c r="B68" s="118" t="s">
        <v>207</v>
      </c>
      <c r="C68" s="149" t="s">
        <v>259</v>
      </c>
      <c r="D68" s="150" t="s">
        <v>90</v>
      </c>
      <c r="E68" s="172" t="s">
        <v>221</v>
      </c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52"/>
    </row>
    <row r="69" spans="1:58" ht="9.9499999999999993" customHeight="1">
      <c r="A69" s="112"/>
      <c r="B69" s="119"/>
      <c r="C69" s="158"/>
      <c r="D69" s="150"/>
      <c r="E69" s="154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52"/>
    </row>
    <row r="70" spans="1:58" ht="20.100000000000001" customHeight="1">
      <c r="A70" s="104" t="s">
        <v>26</v>
      </c>
      <c r="B70" s="118" t="s">
        <v>294</v>
      </c>
      <c r="C70" s="149" t="s">
        <v>256</v>
      </c>
      <c r="D70" s="150" t="s">
        <v>157</v>
      </c>
      <c r="E70" s="151">
        <f>AVERAGE(F70:BF70)</f>
        <v>40.765384615384619</v>
      </c>
      <c r="F70" s="152">
        <v>41.5</v>
      </c>
      <c r="G70" s="152">
        <v>42</v>
      </c>
      <c r="H70" s="152">
        <v>42</v>
      </c>
      <c r="I70" s="152">
        <v>42</v>
      </c>
      <c r="J70" s="152">
        <v>43</v>
      </c>
      <c r="K70" s="152">
        <v>43.25</v>
      </c>
      <c r="L70" s="152">
        <v>43.5</v>
      </c>
      <c r="M70" s="152">
        <v>43.5</v>
      </c>
      <c r="N70" s="152">
        <v>43.5</v>
      </c>
      <c r="O70" s="152">
        <v>44.5</v>
      </c>
      <c r="P70" s="152">
        <v>44.5</v>
      </c>
      <c r="Q70" s="152">
        <v>44.5</v>
      </c>
      <c r="R70" s="152">
        <v>44.5</v>
      </c>
      <c r="S70" s="152">
        <v>44</v>
      </c>
      <c r="T70" s="152">
        <v>43.5</v>
      </c>
      <c r="U70" s="152">
        <v>43.5</v>
      </c>
      <c r="V70" s="152">
        <v>43.5</v>
      </c>
      <c r="W70" s="152">
        <v>43.5</v>
      </c>
      <c r="X70" s="152">
        <v>43.5</v>
      </c>
      <c r="Y70" s="152">
        <v>44</v>
      </c>
      <c r="Z70" s="152">
        <v>44.3</v>
      </c>
      <c r="AA70" s="152">
        <v>44.3</v>
      </c>
      <c r="AB70" s="152">
        <v>44.3</v>
      </c>
      <c r="AC70" s="152">
        <v>44.3</v>
      </c>
      <c r="AD70" s="152">
        <v>44.3</v>
      </c>
      <c r="AE70" s="152">
        <v>44.15</v>
      </c>
      <c r="AF70" s="152">
        <v>42.5</v>
      </c>
      <c r="AG70" s="152">
        <v>42.5</v>
      </c>
      <c r="AH70" s="152">
        <v>41.5</v>
      </c>
      <c r="AI70" s="152">
        <v>40.5</v>
      </c>
      <c r="AJ70" s="152">
        <v>40.25</v>
      </c>
      <c r="AK70" s="152">
        <v>39.75</v>
      </c>
      <c r="AL70" s="152">
        <v>39</v>
      </c>
      <c r="AM70" s="152">
        <v>38.75</v>
      </c>
      <c r="AN70" s="152">
        <v>38.5</v>
      </c>
      <c r="AO70" s="152">
        <v>38.5</v>
      </c>
      <c r="AP70" s="152">
        <v>38.5</v>
      </c>
      <c r="AQ70" s="152">
        <v>37</v>
      </c>
      <c r="AR70" s="152">
        <v>37</v>
      </c>
      <c r="AS70" s="152">
        <v>37</v>
      </c>
      <c r="AT70" s="152">
        <v>37</v>
      </c>
      <c r="AU70" s="152">
        <v>37</v>
      </c>
      <c r="AV70" s="152">
        <v>37</v>
      </c>
      <c r="AW70" s="152">
        <v>36.75</v>
      </c>
      <c r="AX70" s="152">
        <v>36.5</v>
      </c>
      <c r="AY70" s="152">
        <v>36.5</v>
      </c>
      <c r="AZ70" s="152">
        <v>36.4</v>
      </c>
      <c r="BA70" s="152">
        <v>36</v>
      </c>
      <c r="BB70" s="152">
        <v>35.5</v>
      </c>
      <c r="BC70" s="152">
        <v>35.5</v>
      </c>
      <c r="BD70" s="152">
        <v>35.5</v>
      </c>
      <c r="BE70" s="152">
        <v>35.5</v>
      </c>
      <c r="BF70" s="152"/>
    </row>
    <row r="71" spans="1:58" ht="9.9499999999999993" customHeight="1">
      <c r="A71" s="112"/>
      <c r="B71" s="119"/>
      <c r="C71" s="158"/>
      <c r="D71" s="150"/>
      <c r="E71" s="154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52"/>
    </row>
    <row r="72" spans="1:58" ht="20.100000000000001" customHeight="1">
      <c r="A72" s="104" t="s">
        <v>26</v>
      </c>
      <c r="B72" s="118" t="s">
        <v>213</v>
      </c>
      <c r="C72" s="149" t="s">
        <v>256</v>
      </c>
      <c r="D72" s="150" t="s">
        <v>159</v>
      </c>
      <c r="E72" s="151">
        <f>AVERAGE(F72:BF72)</f>
        <v>37.603846153846156</v>
      </c>
      <c r="F72" s="163">
        <v>38</v>
      </c>
      <c r="G72" s="163">
        <v>38</v>
      </c>
      <c r="H72" s="163">
        <v>38</v>
      </c>
      <c r="I72" s="163">
        <v>38.75</v>
      </c>
      <c r="J72" s="163">
        <v>39.75</v>
      </c>
      <c r="K72" s="163">
        <v>40.9</v>
      </c>
      <c r="L72" s="163">
        <v>41.5</v>
      </c>
      <c r="M72" s="163">
        <v>42</v>
      </c>
      <c r="N72" s="163">
        <v>42.5</v>
      </c>
      <c r="O72" s="163">
        <v>42.75</v>
      </c>
      <c r="P72" s="163">
        <v>42.75</v>
      </c>
      <c r="Q72" s="163">
        <v>42.5</v>
      </c>
      <c r="R72" s="163">
        <v>42.5</v>
      </c>
      <c r="S72" s="163">
        <v>42</v>
      </c>
      <c r="T72" s="163">
        <v>41.7</v>
      </c>
      <c r="U72" s="163">
        <v>41.7</v>
      </c>
      <c r="V72" s="163">
        <v>41.1</v>
      </c>
      <c r="W72" s="163">
        <v>40.5</v>
      </c>
      <c r="X72" s="163">
        <v>40.5</v>
      </c>
      <c r="Y72" s="163">
        <v>40.5</v>
      </c>
      <c r="Z72" s="163">
        <v>40.5</v>
      </c>
      <c r="AA72" s="163">
        <v>40</v>
      </c>
      <c r="AB72" s="163">
        <v>40</v>
      </c>
      <c r="AC72" s="163">
        <v>40</v>
      </c>
      <c r="AD72" s="163">
        <v>40</v>
      </c>
      <c r="AE72" s="163">
        <v>39.75</v>
      </c>
      <c r="AF72" s="163">
        <v>39</v>
      </c>
      <c r="AG72" s="163">
        <v>38.75</v>
      </c>
      <c r="AH72" s="163">
        <v>38.5</v>
      </c>
      <c r="AI72" s="163">
        <v>36.5</v>
      </c>
      <c r="AJ72" s="163">
        <v>36.25</v>
      </c>
      <c r="AK72" s="163">
        <v>35.75</v>
      </c>
      <c r="AL72" s="163">
        <v>35.25</v>
      </c>
      <c r="AM72" s="163">
        <v>35</v>
      </c>
      <c r="AN72" s="163">
        <v>34.75</v>
      </c>
      <c r="AO72" s="163">
        <v>34.5</v>
      </c>
      <c r="AP72" s="163">
        <v>34.5</v>
      </c>
      <c r="AQ72" s="163">
        <v>34.5</v>
      </c>
      <c r="AR72" s="163">
        <v>34.5</v>
      </c>
      <c r="AS72" s="163">
        <v>34.5</v>
      </c>
      <c r="AT72" s="163">
        <v>34</v>
      </c>
      <c r="AU72" s="163">
        <v>33.5</v>
      </c>
      <c r="AV72" s="163">
        <v>33</v>
      </c>
      <c r="AW72" s="163">
        <v>33</v>
      </c>
      <c r="AX72" s="163">
        <v>33</v>
      </c>
      <c r="AY72" s="163">
        <v>33</v>
      </c>
      <c r="AZ72" s="163">
        <v>33</v>
      </c>
      <c r="BA72" s="163">
        <v>32.5</v>
      </c>
      <c r="BB72" s="163">
        <v>32.5</v>
      </c>
      <c r="BC72" s="163">
        <v>32.5</v>
      </c>
      <c r="BD72" s="163">
        <v>32.5</v>
      </c>
      <c r="BE72" s="163">
        <v>32.5</v>
      </c>
      <c r="BF72" s="152"/>
    </row>
    <row r="73" spans="1:58" ht="9.9499999999999993" customHeight="1">
      <c r="A73" s="112"/>
      <c r="B73" s="119"/>
      <c r="C73" s="158"/>
      <c r="D73" s="150"/>
      <c r="E73" s="154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52"/>
    </row>
    <row r="74" spans="1:58" ht="20.100000000000001" customHeight="1">
      <c r="A74" s="104" t="s">
        <v>26</v>
      </c>
      <c r="B74" s="118" t="s">
        <v>292</v>
      </c>
      <c r="C74" s="149" t="s">
        <v>258</v>
      </c>
      <c r="D74" s="150" t="s">
        <v>125</v>
      </c>
      <c r="E74" s="151">
        <f>AVERAGE(F74:BF74)</f>
        <v>30562.5</v>
      </c>
      <c r="F74" s="152">
        <v>31500</v>
      </c>
      <c r="G74" s="152">
        <v>32000</v>
      </c>
      <c r="H74" s="152">
        <v>31800</v>
      </c>
      <c r="I74" s="152">
        <v>31800</v>
      </c>
      <c r="J74" s="152">
        <v>32000</v>
      </c>
      <c r="K74" s="152">
        <v>32000</v>
      </c>
      <c r="L74" s="152">
        <v>32000</v>
      </c>
      <c r="M74" s="152">
        <v>32000</v>
      </c>
      <c r="N74" s="152">
        <v>32000</v>
      </c>
      <c r="O74" s="152">
        <v>32500</v>
      </c>
      <c r="P74" s="152">
        <v>32800</v>
      </c>
      <c r="Q74" s="152">
        <v>32150</v>
      </c>
      <c r="R74" s="152">
        <v>32000</v>
      </c>
      <c r="S74" s="152">
        <v>31700</v>
      </c>
      <c r="T74" s="152">
        <v>31500</v>
      </c>
      <c r="U74" s="152">
        <v>31500</v>
      </c>
      <c r="V74" s="152">
        <v>31800</v>
      </c>
      <c r="W74" s="152">
        <v>31800</v>
      </c>
      <c r="X74" s="152">
        <v>32000</v>
      </c>
      <c r="Y74" s="152">
        <v>32750</v>
      </c>
      <c r="Z74" s="152">
        <v>33000</v>
      </c>
      <c r="AA74" s="152">
        <v>33000</v>
      </c>
      <c r="AB74" s="152">
        <v>34000</v>
      </c>
      <c r="AC74" s="152">
        <v>34000</v>
      </c>
      <c r="AD74" s="152">
        <v>34750</v>
      </c>
      <c r="AE74" s="152">
        <v>34750</v>
      </c>
      <c r="AF74" s="152">
        <v>33500</v>
      </c>
      <c r="AG74" s="152">
        <v>33250</v>
      </c>
      <c r="AH74" s="152">
        <v>32500</v>
      </c>
      <c r="AI74" s="152">
        <v>30500</v>
      </c>
      <c r="AJ74" s="152">
        <v>30000</v>
      </c>
      <c r="AK74" s="152">
        <v>29500</v>
      </c>
      <c r="AL74" s="152">
        <v>28500</v>
      </c>
      <c r="AM74" s="152">
        <v>28250</v>
      </c>
      <c r="AN74" s="152">
        <v>28000</v>
      </c>
      <c r="AO74" s="152">
        <v>28000</v>
      </c>
      <c r="AP74" s="152">
        <v>28000</v>
      </c>
      <c r="AQ74" s="152">
        <v>28000</v>
      </c>
      <c r="AR74" s="152">
        <v>28000</v>
      </c>
      <c r="AS74" s="152">
        <v>28000</v>
      </c>
      <c r="AT74" s="152">
        <v>28250</v>
      </c>
      <c r="AU74" s="152">
        <v>28500</v>
      </c>
      <c r="AV74" s="152">
        <v>28500</v>
      </c>
      <c r="AW74" s="152">
        <v>28400</v>
      </c>
      <c r="AX74" s="152">
        <v>28300</v>
      </c>
      <c r="AY74" s="152">
        <v>28000</v>
      </c>
      <c r="AZ74" s="152">
        <v>27700</v>
      </c>
      <c r="BA74" s="152">
        <v>27500</v>
      </c>
      <c r="BB74" s="152">
        <v>27500</v>
      </c>
      <c r="BC74" s="152">
        <v>26500</v>
      </c>
      <c r="BD74" s="152">
        <v>26500</v>
      </c>
      <c r="BE74" s="152">
        <v>26500</v>
      </c>
      <c r="BF74" s="152"/>
    </row>
    <row r="75" spans="1:58" ht="9.9499999999999993" customHeight="1">
      <c r="A75" s="112"/>
      <c r="B75" s="119"/>
      <c r="C75" s="158"/>
      <c r="D75" s="150"/>
      <c r="E75" s="154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52"/>
    </row>
    <row r="76" spans="1:58" ht="20.100000000000001" customHeight="1">
      <c r="A76" s="104" t="s">
        <v>26</v>
      </c>
      <c r="B76" s="118" t="s">
        <v>293</v>
      </c>
      <c r="C76" s="149" t="s">
        <v>263</v>
      </c>
      <c r="D76" s="150" t="s">
        <v>154</v>
      </c>
      <c r="E76" s="151">
        <f>AVERAGE(F76:BF76)</f>
        <v>298.51923076923077</v>
      </c>
      <c r="F76" s="152">
        <v>305</v>
      </c>
      <c r="G76" s="152">
        <v>310</v>
      </c>
      <c r="H76" s="152">
        <v>308</v>
      </c>
      <c r="I76" s="152">
        <v>308</v>
      </c>
      <c r="J76" s="152">
        <v>312.5</v>
      </c>
      <c r="K76" s="152">
        <v>315</v>
      </c>
      <c r="L76" s="152">
        <v>315</v>
      </c>
      <c r="M76" s="152">
        <v>315</v>
      </c>
      <c r="N76" s="152">
        <v>315</v>
      </c>
      <c r="O76" s="152">
        <v>320</v>
      </c>
      <c r="P76" s="152">
        <v>325</v>
      </c>
      <c r="Q76" s="152">
        <v>317.5</v>
      </c>
      <c r="R76" s="152">
        <v>315</v>
      </c>
      <c r="S76" s="152">
        <v>312</v>
      </c>
      <c r="T76" s="152">
        <v>310</v>
      </c>
      <c r="U76" s="152">
        <v>310</v>
      </c>
      <c r="V76" s="152">
        <v>313</v>
      </c>
      <c r="W76" s="152">
        <v>313</v>
      </c>
      <c r="X76" s="152">
        <v>315</v>
      </c>
      <c r="Y76" s="152">
        <v>322.5</v>
      </c>
      <c r="Z76" s="152">
        <v>325</v>
      </c>
      <c r="AA76" s="152">
        <v>325</v>
      </c>
      <c r="AB76" s="152">
        <v>335</v>
      </c>
      <c r="AC76" s="152">
        <v>335</v>
      </c>
      <c r="AD76" s="152">
        <v>342.5</v>
      </c>
      <c r="AE76" s="152">
        <v>342.5</v>
      </c>
      <c r="AF76" s="152">
        <v>330</v>
      </c>
      <c r="AG76" s="152">
        <v>325</v>
      </c>
      <c r="AH76" s="152">
        <v>315</v>
      </c>
      <c r="AI76" s="152">
        <v>295</v>
      </c>
      <c r="AJ76" s="152">
        <v>290</v>
      </c>
      <c r="AK76" s="152">
        <v>285</v>
      </c>
      <c r="AL76" s="152">
        <v>280</v>
      </c>
      <c r="AM76" s="152">
        <v>277.5</v>
      </c>
      <c r="AN76" s="152">
        <v>275</v>
      </c>
      <c r="AO76" s="152">
        <v>272.5</v>
      </c>
      <c r="AP76" s="152">
        <v>270</v>
      </c>
      <c r="AQ76" s="152">
        <v>270</v>
      </c>
      <c r="AR76" s="152">
        <v>270</v>
      </c>
      <c r="AS76" s="152">
        <v>270</v>
      </c>
      <c r="AT76" s="152">
        <v>272.5</v>
      </c>
      <c r="AU76" s="152">
        <v>275</v>
      </c>
      <c r="AV76" s="152">
        <v>275</v>
      </c>
      <c r="AW76" s="152">
        <v>274</v>
      </c>
      <c r="AX76" s="152">
        <v>273</v>
      </c>
      <c r="AY76" s="152">
        <v>270</v>
      </c>
      <c r="AZ76" s="152">
        <v>267</v>
      </c>
      <c r="BA76" s="152">
        <v>265</v>
      </c>
      <c r="BB76" s="152">
        <v>265</v>
      </c>
      <c r="BC76" s="152">
        <v>260</v>
      </c>
      <c r="BD76" s="152">
        <v>260</v>
      </c>
      <c r="BE76" s="152">
        <v>260</v>
      </c>
      <c r="BF76" s="152"/>
    </row>
    <row r="77" spans="1:58" ht="9.9499999999999993" customHeight="1">
      <c r="A77" s="112"/>
      <c r="B77" s="119"/>
      <c r="C77" s="158"/>
      <c r="D77" s="150"/>
      <c r="E77" s="154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162"/>
      <c r="BE77" s="162"/>
      <c r="BF77" s="152"/>
    </row>
    <row r="78" spans="1:58" ht="20.100000000000001" customHeight="1">
      <c r="A78" s="104" t="s">
        <v>26</v>
      </c>
      <c r="B78" s="118" t="s">
        <v>295</v>
      </c>
      <c r="C78" s="149" t="s">
        <v>127</v>
      </c>
      <c r="D78" s="150" t="s">
        <v>126</v>
      </c>
      <c r="E78" s="151">
        <f>AVERAGE(F78:BF78)</f>
        <v>106322.11538461539</v>
      </c>
      <c r="F78" s="152">
        <v>113500</v>
      </c>
      <c r="G78" s="152">
        <v>114000</v>
      </c>
      <c r="H78" s="152">
        <v>111000</v>
      </c>
      <c r="I78" s="152">
        <v>111000</v>
      </c>
      <c r="J78" s="152">
        <v>111000</v>
      </c>
      <c r="K78" s="152">
        <v>111000</v>
      </c>
      <c r="L78" s="152">
        <v>111000</v>
      </c>
      <c r="M78" s="152">
        <v>111000</v>
      </c>
      <c r="N78" s="152">
        <v>111000</v>
      </c>
      <c r="O78" s="152">
        <v>112500</v>
      </c>
      <c r="P78" s="152">
        <v>113000</v>
      </c>
      <c r="Q78" s="152">
        <v>112000</v>
      </c>
      <c r="R78" s="152">
        <v>111000</v>
      </c>
      <c r="S78" s="152">
        <v>110000</v>
      </c>
      <c r="T78" s="152">
        <v>110000</v>
      </c>
      <c r="U78" s="152">
        <v>110000</v>
      </c>
      <c r="V78" s="152">
        <v>111000</v>
      </c>
      <c r="W78" s="152">
        <v>111000</v>
      </c>
      <c r="X78" s="152">
        <v>111000</v>
      </c>
      <c r="Y78" s="152">
        <v>110500</v>
      </c>
      <c r="Z78" s="152">
        <v>110500</v>
      </c>
      <c r="AA78" s="152">
        <v>110500</v>
      </c>
      <c r="AB78" s="152">
        <v>111000</v>
      </c>
      <c r="AC78" s="152">
        <v>111000</v>
      </c>
      <c r="AD78" s="152">
        <v>111000</v>
      </c>
      <c r="AE78" s="152">
        <v>111000</v>
      </c>
      <c r="AF78" s="152">
        <v>111000</v>
      </c>
      <c r="AG78" s="152">
        <v>110000</v>
      </c>
      <c r="AH78" s="152">
        <v>109000</v>
      </c>
      <c r="AI78" s="152">
        <v>106000</v>
      </c>
      <c r="AJ78" s="152">
        <v>104500</v>
      </c>
      <c r="AK78" s="152">
        <v>102000</v>
      </c>
      <c r="AL78" s="152">
        <v>101000</v>
      </c>
      <c r="AM78" s="152">
        <v>100000</v>
      </c>
      <c r="AN78" s="152">
        <v>99000</v>
      </c>
      <c r="AO78" s="152">
        <v>99000</v>
      </c>
      <c r="AP78" s="152">
        <v>99250</v>
      </c>
      <c r="AQ78" s="152">
        <v>99500</v>
      </c>
      <c r="AR78" s="152">
        <v>99500</v>
      </c>
      <c r="AS78" s="152">
        <v>99500</v>
      </c>
      <c r="AT78" s="152">
        <v>101500</v>
      </c>
      <c r="AU78" s="152">
        <v>102000</v>
      </c>
      <c r="AV78" s="152">
        <v>102000</v>
      </c>
      <c r="AW78" s="152">
        <v>101500</v>
      </c>
      <c r="AX78" s="152">
        <v>101000</v>
      </c>
      <c r="AY78" s="152">
        <v>100500</v>
      </c>
      <c r="AZ78" s="152">
        <v>100500</v>
      </c>
      <c r="BA78" s="152">
        <v>99500</v>
      </c>
      <c r="BB78" s="152">
        <v>99000</v>
      </c>
      <c r="BC78" s="152">
        <v>97000</v>
      </c>
      <c r="BD78" s="152">
        <v>97000</v>
      </c>
      <c r="BE78" s="152">
        <v>96500</v>
      </c>
      <c r="BF78" s="152"/>
    </row>
    <row r="79" spans="1:58" ht="9.9499999999999993" customHeight="1">
      <c r="A79" s="112"/>
      <c r="B79" s="119"/>
      <c r="C79" s="158"/>
      <c r="D79" s="150"/>
      <c r="E79" s="154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  <c r="AM79" s="162"/>
      <c r="AN79" s="162"/>
      <c r="AO79" s="162"/>
      <c r="AP79" s="162"/>
      <c r="AQ79" s="162"/>
      <c r="AR79" s="162"/>
      <c r="AS79" s="162"/>
      <c r="AT79" s="162"/>
      <c r="AU79" s="162"/>
      <c r="AV79" s="162"/>
      <c r="AW79" s="162"/>
      <c r="AX79" s="162"/>
      <c r="AY79" s="162"/>
      <c r="AZ79" s="162"/>
      <c r="BA79" s="162"/>
      <c r="BB79" s="162"/>
      <c r="BC79" s="162"/>
      <c r="BD79" s="162"/>
      <c r="BE79" s="162"/>
      <c r="BF79" s="152"/>
    </row>
    <row r="80" spans="1:58" ht="20.100000000000001" customHeight="1">
      <c r="A80" s="104" t="s">
        <v>28</v>
      </c>
      <c r="B80" s="118" t="s">
        <v>215</v>
      </c>
      <c r="C80" s="149" t="s">
        <v>256</v>
      </c>
      <c r="D80" s="150" t="s">
        <v>162</v>
      </c>
      <c r="E80" s="151">
        <f>AVERAGE(F80:BF80)</f>
        <v>5.1513725490196061</v>
      </c>
      <c r="F80" s="152">
        <v>5.2</v>
      </c>
      <c r="G80" s="152">
        <v>5.2</v>
      </c>
      <c r="H80" s="152">
        <v>5.25</v>
      </c>
      <c r="I80" s="152">
        <v>5.25</v>
      </c>
      <c r="J80" s="152">
        <v>5.25</v>
      </c>
      <c r="K80" s="152">
        <v>5.05</v>
      </c>
      <c r="L80" s="152">
        <v>5.05</v>
      </c>
      <c r="M80" s="152">
        <v>5.0999999999999996</v>
      </c>
      <c r="N80" s="152">
        <v>5.0999999999999996</v>
      </c>
      <c r="O80" s="152">
        <v>5.0999999999999996</v>
      </c>
      <c r="P80" s="152">
        <v>5.05</v>
      </c>
      <c r="Q80" s="152">
        <v>4.9800000000000004</v>
      </c>
      <c r="R80" s="152">
        <v>4.9800000000000004</v>
      </c>
      <c r="S80" s="152">
        <v>4.8</v>
      </c>
      <c r="T80" s="152">
        <v>4.8499999999999996</v>
      </c>
      <c r="U80" s="152">
        <v>4.93</v>
      </c>
      <c r="V80" s="152">
        <v>5</v>
      </c>
      <c r="W80" s="152">
        <v>5.03</v>
      </c>
      <c r="X80" s="152">
        <v>5.18</v>
      </c>
      <c r="Y80" s="152">
        <v>4.78</v>
      </c>
      <c r="Z80" s="152">
        <v>5.13</v>
      </c>
      <c r="AA80" s="152">
        <v>5.13</v>
      </c>
      <c r="AB80" s="152">
        <v>5.2</v>
      </c>
      <c r="AC80" s="152">
        <v>5.15</v>
      </c>
      <c r="AD80" s="152">
        <v>5.15</v>
      </c>
      <c r="AE80" s="152">
        <v>5.0999999999999996</v>
      </c>
      <c r="AF80" s="152">
        <v>5.0999999999999996</v>
      </c>
      <c r="AG80" s="152">
        <v>4.95</v>
      </c>
      <c r="AH80" s="152">
        <v>4.95</v>
      </c>
      <c r="AI80" s="152">
        <v>4.9800000000000004</v>
      </c>
      <c r="AJ80" s="152">
        <v>5.05</v>
      </c>
      <c r="AK80" s="152">
        <v>5.28</v>
      </c>
      <c r="AL80" s="152">
        <v>5.28</v>
      </c>
      <c r="AM80" s="152">
        <v>5.43</v>
      </c>
      <c r="AN80" s="152">
        <v>5.65</v>
      </c>
      <c r="AO80" s="152">
        <v>5.85</v>
      </c>
      <c r="AP80" s="152">
        <v>5.93</v>
      </c>
      <c r="AQ80" s="152">
        <v>5.88</v>
      </c>
      <c r="AR80" s="152">
        <v>5.85</v>
      </c>
      <c r="AS80" s="152">
        <v>5.73</v>
      </c>
      <c r="AT80" s="152">
        <v>5.65</v>
      </c>
      <c r="AU80" s="152">
        <v>5.43</v>
      </c>
      <c r="AV80" s="152">
        <v>5.28</v>
      </c>
      <c r="AW80" s="152">
        <v>5.03</v>
      </c>
      <c r="AX80" s="152">
        <v>4.9800000000000004</v>
      </c>
      <c r="AY80" s="152">
        <v>4.8499999999999996</v>
      </c>
      <c r="AZ80" s="152">
        <v>4.8499999999999996</v>
      </c>
      <c r="BA80" s="152">
        <v>4.8499999999999996</v>
      </c>
      <c r="BB80" s="152">
        <v>4.5999999999999996</v>
      </c>
      <c r="BC80" s="152">
        <v>4.6500000000000004</v>
      </c>
      <c r="BD80" s="152">
        <v>4.6500000000000004</v>
      </c>
      <c r="BE80" s="152"/>
      <c r="BF80" s="152"/>
    </row>
    <row r="81" spans="1:58" ht="9.9499999999999993" customHeight="1">
      <c r="A81" s="112"/>
      <c r="B81" s="119"/>
      <c r="C81" s="158"/>
      <c r="D81" s="150"/>
      <c r="E81" s="154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52"/>
    </row>
    <row r="82" spans="1:58" ht="20.100000000000001" customHeight="1">
      <c r="A82" s="104" t="s">
        <v>28</v>
      </c>
      <c r="B82" s="118" t="s">
        <v>287</v>
      </c>
      <c r="C82" s="149" t="s">
        <v>288</v>
      </c>
      <c r="D82" s="150" t="s">
        <v>289</v>
      </c>
      <c r="E82" s="151">
        <f>AVERAGE(F82:BF82)</f>
        <v>61725.490196078434</v>
      </c>
      <c r="F82" s="152">
        <v>55500</v>
      </c>
      <c r="G82" s="152">
        <v>55500</v>
      </c>
      <c r="H82" s="152">
        <v>55750</v>
      </c>
      <c r="I82" s="152">
        <v>56000</v>
      </c>
      <c r="J82" s="152"/>
      <c r="K82" s="152">
        <v>55000</v>
      </c>
      <c r="L82" s="152">
        <v>55000</v>
      </c>
      <c r="M82" s="152">
        <v>55000</v>
      </c>
      <c r="N82" s="152">
        <v>55750</v>
      </c>
      <c r="O82" s="152">
        <v>56750</v>
      </c>
      <c r="P82" s="152">
        <v>57000</v>
      </c>
      <c r="Q82" s="152">
        <v>58000</v>
      </c>
      <c r="R82" s="152">
        <v>59000</v>
      </c>
      <c r="S82" s="152">
        <v>59000</v>
      </c>
      <c r="T82" s="152">
        <v>59250</v>
      </c>
      <c r="U82" s="152">
        <v>59500</v>
      </c>
      <c r="V82" s="152">
        <v>59500</v>
      </c>
      <c r="W82" s="152">
        <v>59500</v>
      </c>
      <c r="X82" s="152">
        <v>59500</v>
      </c>
      <c r="Y82" s="152">
        <v>49500</v>
      </c>
      <c r="Z82" s="152">
        <v>59500</v>
      </c>
      <c r="AA82" s="152">
        <v>60000</v>
      </c>
      <c r="AB82" s="152">
        <v>60500</v>
      </c>
      <c r="AC82" s="152">
        <v>60500</v>
      </c>
      <c r="AD82" s="152">
        <v>60750</v>
      </c>
      <c r="AE82" s="152">
        <v>61000</v>
      </c>
      <c r="AF82" s="152">
        <v>61250</v>
      </c>
      <c r="AG82" s="152">
        <v>61500</v>
      </c>
      <c r="AH82" s="152">
        <v>62000</v>
      </c>
      <c r="AI82" s="152">
        <v>62750</v>
      </c>
      <c r="AJ82" s="152">
        <v>63000</v>
      </c>
      <c r="AK82" s="152">
        <v>64500</v>
      </c>
      <c r="AL82" s="152">
        <v>65500</v>
      </c>
      <c r="AM82" s="152">
        <v>65500</v>
      </c>
      <c r="AN82" s="152">
        <v>66000</v>
      </c>
      <c r="AO82" s="152">
        <v>66500</v>
      </c>
      <c r="AP82" s="152">
        <v>66500</v>
      </c>
      <c r="AQ82" s="152">
        <v>66500</v>
      </c>
      <c r="AR82" s="152">
        <v>67000</v>
      </c>
      <c r="AS82" s="152">
        <v>67000</v>
      </c>
      <c r="AT82" s="152">
        <v>67000</v>
      </c>
      <c r="AU82" s="152">
        <v>66500</v>
      </c>
      <c r="AV82" s="152">
        <v>66000</v>
      </c>
      <c r="AW82" s="152">
        <v>66000</v>
      </c>
      <c r="AX82" s="152">
        <v>66500</v>
      </c>
      <c r="AY82" s="152">
        <v>67000</v>
      </c>
      <c r="AZ82" s="152">
        <v>67000</v>
      </c>
      <c r="BA82" s="152">
        <v>67000</v>
      </c>
      <c r="BB82" s="152">
        <v>67000</v>
      </c>
      <c r="BC82" s="152">
        <v>67000</v>
      </c>
      <c r="BD82" s="152">
        <v>66750</v>
      </c>
      <c r="BE82" s="152">
        <v>66500</v>
      </c>
      <c r="BF82" s="152"/>
    </row>
    <row r="83" spans="1:58" ht="9.9499999999999993" customHeight="1">
      <c r="A83" s="112"/>
      <c r="B83" s="119"/>
      <c r="C83" s="158"/>
      <c r="D83" s="150"/>
      <c r="E83" s="154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52"/>
    </row>
    <row r="84" spans="1:58" ht="20.100000000000001" customHeight="1">
      <c r="A84" s="104" t="s">
        <v>28</v>
      </c>
      <c r="B84" s="118" t="s">
        <v>286</v>
      </c>
      <c r="C84" s="149" t="s">
        <v>256</v>
      </c>
      <c r="D84" s="150" t="s">
        <v>128</v>
      </c>
      <c r="E84" s="151">
        <f>AVERAGE(F84:BF84)</f>
        <v>6.8471428571428552</v>
      </c>
      <c r="F84" s="152">
        <v>6.88</v>
      </c>
      <c r="G84" s="152">
        <v>6.82</v>
      </c>
      <c r="H84" s="152">
        <v>6.75</v>
      </c>
      <c r="I84" s="152">
        <v>6.85</v>
      </c>
      <c r="J84" s="152">
        <v>6.88</v>
      </c>
      <c r="K84" s="152">
        <v>6.9</v>
      </c>
      <c r="L84" s="152">
        <v>6.9</v>
      </c>
      <c r="M84" s="152">
        <v>6.9</v>
      </c>
      <c r="N84" s="152">
        <v>7.05</v>
      </c>
      <c r="O84" s="152">
        <v>7.05</v>
      </c>
      <c r="P84" s="152">
        <v>7.05</v>
      </c>
      <c r="Q84" s="152">
        <v>6.68</v>
      </c>
      <c r="R84" s="152">
        <v>6.55</v>
      </c>
      <c r="S84" s="152">
        <v>6.6</v>
      </c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2"/>
      <c r="AI84" s="152"/>
      <c r="AJ84" s="152"/>
      <c r="AK84" s="152"/>
      <c r="AL84" s="152"/>
      <c r="AM84" s="152"/>
      <c r="AN84" s="152"/>
      <c r="AO84" s="15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</row>
    <row r="85" spans="1:58" ht="9.9499999999999993" customHeight="1">
      <c r="A85" s="112"/>
      <c r="B85" s="119"/>
      <c r="C85" s="158"/>
      <c r="D85" s="150"/>
      <c r="E85" s="154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  <c r="AK85" s="162"/>
      <c r="AL85" s="162"/>
      <c r="AM85" s="162"/>
      <c r="AN85" s="162"/>
      <c r="AO85" s="162"/>
      <c r="AP85" s="162"/>
      <c r="AQ85" s="162"/>
      <c r="AR85" s="162"/>
      <c r="AS85" s="162"/>
      <c r="AT85" s="162"/>
      <c r="AU85" s="162"/>
      <c r="AV85" s="162"/>
      <c r="AW85" s="162"/>
      <c r="AX85" s="162"/>
      <c r="AY85" s="162"/>
      <c r="AZ85" s="162"/>
      <c r="BA85" s="162"/>
      <c r="BB85" s="162"/>
      <c r="BC85" s="162"/>
      <c r="BD85" s="162"/>
      <c r="BE85" s="162"/>
      <c r="BF85" s="152"/>
    </row>
    <row r="86" spans="1:58" ht="20.100000000000001" customHeight="1">
      <c r="A86" s="104" t="s">
        <v>163</v>
      </c>
      <c r="B86" s="118" t="s">
        <v>217</v>
      </c>
      <c r="C86" s="149" t="s">
        <v>256</v>
      </c>
      <c r="D86" s="150" t="s">
        <v>170</v>
      </c>
      <c r="E86" s="151">
        <f>AVERAGE(F86:BF86)</f>
        <v>178.59615384615384</v>
      </c>
      <c r="F86" s="152">
        <v>178.5</v>
      </c>
      <c r="G86" s="152">
        <v>182</v>
      </c>
      <c r="H86" s="152">
        <v>182.5</v>
      </c>
      <c r="I86" s="152">
        <v>183.5</v>
      </c>
      <c r="J86" s="152">
        <v>184.5</v>
      </c>
      <c r="K86" s="152">
        <v>184.5</v>
      </c>
      <c r="L86" s="152">
        <v>184.5</v>
      </c>
      <c r="M86" s="152">
        <v>184.5</v>
      </c>
      <c r="N86" s="152">
        <v>187</v>
      </c>
      <c r="O86" s="152">
        <v>191</v>
      </c>
      <c r="P86" s="152">
        <v>192.5</v>
      </c>
      <c r="Q86" s="152">
        <v>188.5</v>
      </c>
      <c r="R86" s="152">
        <v>188.5</v>
      </c>
      <c r="S86" s="152">
        <v>188.5</v>
      </c>
      <c r="T86" s="152">
        <v>188.5</v>
      </c>
      <c r="U86" s="152">
        <v>187.5</v>
      </c>
      <c r="V86" s="152">
        <v>184.5</v>
      </c>
      <c r="W86" s="152">
        <v>184.5</v>
      </c>
      <c r="X86" s="152">
        <v>184.5</v>
      </c>
      <c r="Y86" s="152">
        <v>181.5</v>
      </c>
      <c r="Z86" s="152">
        <v>181.5</v>
      </c>
      <c r="AA86" s="152">
        <v>181.5</v>
      </c>
      <c r="AB86" s="152">
        <v>181.5</v>
      </c>
      <c r="AC86" s="152">
        <v>183.5</v>
      </c>
      <c r="AD86" s="152">
        <v>183.5</v>
      </c>
      <c r="AE86" s="152">
        <v>183</v>
      </c>
      <c r="AF86" s="152">
        <v>177.5</v>
      </c>
      <c r="AG86" s="152">
        <v>177</v>
      </c>
      <c r="AH86" s="152">
        <v>176</v>
      </c>
      <c r="AI86" s="152">
        <v>175.5</v>
      </c>
      <c r="AJ86" s="152">
        <v>175.5</v>
      </c>
      <c r="AK86" s="152">
        <v>172.5</v>
      </c>
      <c r="AL86" s="152">
        <v>172.5</v>
      </c>
      <c r="AM86" s="152">
        <v>171.5</v>
      </c>
      <c r="AN86" s="152">
        <v>171.5</v>
      </c>
      <c r="AO86" s="152">
        <v>171.5</v>
      </c>
      <c r="AP86" s="152">
        <v>171.5</v>
      </c>
      <c r="AQ86" s="152">
        <v>171.5</v>
      </c>
      <c r="AR86" s="152">
        <v>171.5</v>
      </c>
      <c r="AS86" s="152">
        <v>171.5</v>
      </c>
      <c r="AT86" s="152">
        <v>171.5</v>
      </c>
      <c r="AU86" s="152">
        <v>170</v>
      </c>
      <c r="AV86" s="152">
        <v>168.5</v>
      </c>
      <c r="AW86" s="152">
        <v>167.5</v>
      </c>
      <c r="AX86" s="152">
        <v>167.5</v>
      </c>
      <c r="AY86" s="152">
        <v>167.5</v>
      </c>
      <c r="AZ86" s="152">
        <v>169.5</v>
      </c>
      <c r="BA86" s="152">
        <v>173</v>
      </c>
      <c r="BB86" s="152">
        <v>175.5</v>
      </c>
      <c r="BC86" s="152">
        <v>175.5</v>
      </c>
      <c r="BD86" s="152">
        <v>174.5</v>
      </c>
      <c r="BE86" s="152">
        <v>173.5</v>
      </c>
      <c r="BF86" s="152"/>
    </row>
    <row r="87" spans="1:58" ht="9.9499999999999993" customHeight="1">
      <c r="A87" s="112"/>
      <c r="B87" s="119"/>
      <c r="C87" s="158"/>
      <c r="D87" s="150"/>
      <c r="E87" s="154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  <c r="AL87" s="162"/>
      <c r="AM87" s="162"/>
      <c r="AN87" s="162"/>
      <c r="AO87" s="162"/>
      <c r="AP87" s="162"/>
      <c r="AQ87" s="162"/>
      <c r="AR87" s="162"/>
      <c r="AS87" s="162"/>
      <c r="AT87" s="162"/>
      <c r="AU87" s="162"/>
      <c r="AV87" s="162"/>
      <c r="AW87" s="162"/>
      <c r="AX87" s="162"/>
      <c r="AY87" s="162"/>
      <c r="AZ87" s="162"/>
      <c r="BA87" s="162"/>
      <c r="BB87" s="162"/>
      <c r="BC87" s="162"/>
      <c r="BD87" s="162"/>
      <c r="BE87" s="162"/>
      <c r="BF87" s="152"/>
    </row>
    <row r="88" spans="1:58" ht="20.100000000000001" customHeight="1">
      <c r="A88" s="104" t="s">
        <v>163</v>
      </c>
      <c r="B88" s="118" t="s">
        <v>220</v>
      </c>
      <c r="C88" s="149" t="s">
        <v>258</v>
      </c>
      <c r="D88" s="150" t="s">
        <v>173</v>
      </c>
      <c r="E88" s="151">
        <f>AVERAGE(F88:BF88)</f>
        <v>3196.875</v>
      </c>
      <c r="F88" s="152">
        <v>3400</v>
      </c>
      <c r="G88" s="152">
        <v>3350</v>
      </c>
      <c r="H88" s="152">
        <v>3350</v>
      </c>
      <c r="I88" s="152">
        <v>3375</v>
      </c>
      <c r="J88" s="152">
        <v>3375</v>
      </c>
      <c r="K88" s="152">
        <v>3375</v>
      </c>
      <c r="L88" s="152">
        <v>3375</v>
      </c>
      <c r="M88" s="152">
        <v>3375</v>
      </c>
      <c r="N88" s="152">
        <v>3375</v>
      </c>
      <c r="O88" s="152">
        <v>3375</v>
      </c>
      <c r="P88" s="152">
        <v>3375</v>
      </c>
      <c r="Q88" s="152">
        <v>3375</v>
      </c>
      <c r="R88" s="152">
        <v>3375</v>
      </c>
      <c r="S88" s="152">
        <v>3375</v>
      </c>
      <c r="T88" s="152">
        <v>3325</v>
      </c>
      <c r="U88" s="152">
        <v>3325</v>
      </c>
      <c r="V88" s="152">
        <v>3275</v>
      </c>
      <c r="W88" s="152">
        <v>3225</v>
      </c>
      <c r="X88" s="152">
        <v>3225</v>
      </c>
      <c r="Y88" s="152">
        <v>3225</v>
      </c>
      <c r="Z88" s="152">
        <v>3225</v>
      </c>
      <c r="AA88" s="152">
        <v>3225</v>
      </c>
      <c r="AB88" s="152">
        <v>3225</v>
      </c>
      <c r="AC88" s="152">
        <v>3225</v>
      </c>
      <c r="AD88" s="152">
        <v>3225</v>
      </c>
      <c r="AE88" s="152">
        <v>3225</v>
      </c>
      <c r="AF88" s="152">
        <v>3225</v>
      </c>
      <c r="AG88" s="152">
        <v>3225</v>
      </c>
      <c r="AH88" s="152">
        <v>3225</v>
      </c>
      <c r="AI88" s="152">
        <v>3225</v>
      </c>
      <c r="AJ88" s="152">
        <v>3225</v>
      </c>
      <c r="AK88" s="152">
        <v>3225</v>
      </c>
      <c r="AL88" s="152">
        <v>3225</v>
      </c>
      <c r="AM88" s="152">
        <v>3225</v>
      </c>
      <c r="AN88" s="152">
        <v>3225</v>
      </c>
      <c r="AO88" s="152">
        <v>3225</v>
      </c>
      <c r="AP88" s="152">
        <v>3225</v>
      </c>
      <c r="AQ88" s="152">
        <v>3225</v>
      </c>
      <c r="AR88" s="152">
        <v>3225</v>
      </c>
      <c r="AS88" s="152">
        <v>3225</v>
      </c>
      <c r="AT88" s="152">
        <v>3225</v>
      </c>
      <c r="AU88" s="152">
        <v>3175</v>
      </c>
      <c r="AV88" s="152">
        <v>3000</v>
      </c>
      <c r="AW88" s="152">
        <v>2925</v>
      </c>
      <c r="AX88" s="152">
        <v>2925</v>
      </c>
      <c r="AY88" s="152">
        <v>2862.5</v>
      </c>
      <c r="AZ88" s="152">
        <v>2800</v>
      </c>
      <c r="BA88" s="152">
        <v>2800</v>
      </c>
      <c r="BB88" s="152">
        <v>2800</v>
      </c>
      <c r="BC88" s="152">
        <v>2800</v>
      </c>
      <c r="BD88" s="152">
        <v>2800</v>
      </c>
      <c r="BE88" s="152">
        <v>2800</v>
      </c>
      <c r="BF88" s="152"/>
    </row>
    <row r="89" spans="1:58" ht="9.9499999999999993" customHeight="1">
      <c r="A89" s="112"/>
      <c r="B89" s="113"/>
      <c r="C89" s="158"/>
      <c r="D89" s="150"/>
      <c r="E89" s="154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  <c r="AM89" s="162"/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162"/>
      <c r="BB89" s="162"/>
      <c r="BC89" s="162"/>
      <c r="BD89" s="162"/>
      <c r="BE89" s="162"/>
      <c r="BF89" s="152"/>
    </row>
    <row r="90" spans="1:58" ht="20.100000000000001" customHeight="1">
      <c r="A90" s="104" t="s">
        <v>163</v>
      </c>
      <c r="B90" s="118" t="s">
        <v>216</v>
      </c>
      <c r="C90" s="149" t="s">
        <v>258</v>
      </c>
      <c r="D90" s="150" t="s">
        <v>169</v>
      </c>
      <c r="E90" s="151">
        <f>AVERAGE(F90:BF90)</f>
        <v>49728.846153846156</v>
      </c>
      <c r="F90" s="152">
        <v>48500</v>
      </c>
      <c r="G90" s="152">
        <v>52750</v>
      </c>
      <c r="H90" s="152">
        <v>53500</v>
      </c>
      <c r="I90" s="152">
        <v>53850</v>
      </c>
      <c r="J90" s="152">
        <v>53950</v>
      </c>
      <c r="K90" s="152">
        <v>53950</v>
      </c>
      <c r="L90" s="152">
        <v>53950</v>
      </c>
      <c r="M90" s="152">
        <v>53950</v>
      </c>
      <c r="N90" s="152">
        <v>54850</v>
      </c>
      <c r="O90" s="152">
        <v>57750</v>
      </c>
      <c r="P90" s="152">
        <v>58500</v>
      </c>
      <c r="Q90" s="152">
        <v>57250</v>
      </c>
      <c r="R90" s="152">
        <v>55500</v>
      </c>
      <c r="S90" s="152">
        <v>55250</v>
      </c>
      <c r="T90" s="152">
        <v>54500</v>
      </c>
      <c r="U90" s="152">
        <v>53850</v>
      </c>
      <c r="V90" s="152">
        <v>51750</v>
      </c>
      <c r="W90" s="152">
        <v>51250</v>
      </c>
      <c r="X90" s="152">
        <v>50375</v>
      </c>
      <c r="Y90" s="152">
        <v>49800</v>
      </c>
      <c r="Z90" s="152">
        <v>50250</v>
      </c>
      <c r="AA90" s="152">
        <v>51000</v>
      </c>
      <c r="AB90" s="152">
        <v>51000</v>
      </c>
      <c r="AC90" s="152">
        <v>51400</v>
      </c>
      <c r="AD90" s="152">
        <v>51500</v>
      </c>
      <c r="AE90" s="152">
        <v>51500</v>
      </c>
      <c r="AF90" s="152">
        <v>48400</v>
      </c>
      <c r="AG90" s="152">
        <v>48300</v>
      </c>
      <c r="AH90" s="152">
        <v>48300</v>
      </c>
      <c r="AI90" s="152">
        <v>48300</v>
      </c>
      <c r="AJ90" s="152">
        <v>47800</v>
      </c>
      <c r="AK90" s="152">
        <v>46300</v>
      </c>
      <c r="AL90" s="152">
        <v>46300</v>
      </c>
      <c r="AM90" s="152">
        <v>46250</v>
      </c>
      <c r="AN90" s="152">
        <v>47050</v>
      </c>
      <c r="AO90" s="152">
        <v>47050</v>
      </c>
      <c r="AP90" s="152">
        <v>47050</v>
      </c>
      <c r="AQ90" s="152">
        <v>47050</v>
      </c>
      <c r="AR90" s="152">
        <v>46950</v>
      </c>
      <c r="AS90" s="152">
        <v>46950</v>
      </c>
      <c r="AT90" s="152">
        <v>46525</v>
      </c>
      <c r="AU90" s="152">
        <v>45800</v>
      </c>
      <c r="AV90" s="152">
        <v>45100</v>
      </c>
      <c r="AW90" s="152">
        <v>44750</v>
      </c>
      <c r="AX90" s="152">
        <v>44800</v>
      </c>
      <c r="AY90" s="152">
        <v>44750</v>
      </c>
      <c r="AZ90" s="152">
        <v>45000</v>
      </c>
      <c r="BA90" s="152">
        <v>45050</v>
      </c>
      <c r="BB90" s="152">
        <v>45100</v>
      </c>
      <c r="BC90" s="152">
        <v>45100</v>
      </c>
      <c r="BD90" s="152">
        <v>45100</v>
      </c>
      <c r="BE90" s="152">
        <v>45100</v>
      </c>
      <c r="BF90" s="152"/>
    </row>
    <row r="91" spans="1:58" ht="9.9499999999999993" customHeight="1">
      <c r="A91" s="112"/>
      <c r="B91" s="119"/>
      <c r="C91" s="158"/>
      <c r="D91" s="150"/>
      <c r="E91" s="154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  <c r="AM91" s="162"/>
      <c r="AN91" s="162"/>
      <c r="AO91" s="162"/>
      <c r="AP91" s="162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2"/>
      <c r="BB91" s="162"/>
      <c r="BC91" s="162"/>
      <c r="BD91" s="162"/>
      <c r="BE91" s="162"/>
      <c r="BF91" s="152"/>
    </row>
    <row r="92" spans="1:58" ht="20.100000000000001" customHeight="1">
      <c r="A92" s="104" t="s">
        <v>163</v>
      </c>
      <c r="B92" s="118" t="s">
        <v>219</v>
      </c>
      <c r="C92" s="149" t="s">
        <v>258</v>
      </c>
      <c r="D92" s="150" t="s">
        <v>172</v>
      </c>
      <c r="E92" s="151">
        <f>AVERAGE(F92:BF92)</f>
        <v>2186.6346153846152</v>
      </c>
      <c r="F92" s="152">
        <v>2280</v>
      </c>
      <c r="G92" s="152">
        <v>2250</v>
      </c>
      <c r="H92" s="152">
        <v>2250</v>
      </c>
      <c r="I92" s="152">
        <v>2270</v>
      </c>
      <c r="J92" s="152">
        <v>2270</v>
      </c>
      <c r="K92" s="152">
        <v>2270</v>
      </c>
      <c r="L92" s="152">
        <v>2270</v>
      </c>
      <c r="M92" s="152">
        <v>2270</v>
      </c>
      <c r="N92" s="152">
        <v>2270</v>
      </c>
      <c r="O92" s="152">
        <v>2270</v>
      </c>
      <c r="P92" s="152">
        <v>2270</v>
      </c>
      <c r="Q92" s="152">
        <v>2270</v>
      </c>
      <c r="R92" s="152">
        <v>2270</v>
      </c>
      <c r="S92" s="152">
        <v>2270</v>
      </c>
      <c r="T92" s="152">
        <v>2270</v>
      </c>
      <c r="U92" s="152">
        <v>2270</v>
      </c>
      <c r="V92" s="152">
        <v>2270</v>
      </c>
      <c r="W92" s="152">
        <v>2270</v>
      </c>
      <c r="X92" s="152">
        <v>2270</v>
      </c>
      <c r="Y92" s="152">
        <v>2260</v>
      </c>
      <c r="Z92" s="152">
        <v>2250</v>
      </c>
      <c r="AA92" s="152">
        <v>2230</v>
      </c>
      <c r="AB92" s="152">
        <v>2230</v>
      </c>
      <c r="AC92" s="152">
        <v>2230</v>
      </c>
      <c r="AD92" s="152">
        <v>2230</v>
      </c>
      <c r="AE92" s="152">
        <v>2230</v>
      </c>
      <c r="AF92" s="152">
        <v>2230</v>
      </c>
      <c r="AG92" s="152">
        <v>2230</v>
      </c>
      <c r="AH92" s="152">
        <v>2230</v>
      </c>
      <c r="AI92" s="152">
        <v>2230</v>
      </c>
      <c r="AJ92" s="152">
        <v>2230</v>
      </c>
      <c r="AK92" s="152">
        <v>2230</v>
      </c>
      <c r="AL92" s="152">
        <v>2230</v>
      </c>
      <c r="AM92" s="152">
        <v>2230</v>
      </c>
      <c r="AN92" s="152">
        <v>2180</v>
      </c>
      <c r="AO92" s="152">
        <v>2130</v>
      </c>
      <c r="AP92" s="152">
        <v>2130</v>
      </c>
      <c r="AQ92" s="152">
        <v>2130</v>
      </c>
      <c r="AR92" s="152">
        <v>2130</v>
      </c>
      <c r="AS92" s="152">
        <v>2130</v>
      </c>
      <c r="AT92" s="152">
        <v>2130</v>
      </c>
      <c r="AU92" s="152">
        <v>2105</v>
      </c>
      <c r="AV92" s="152">
        <v>2040</v>
      </c>
      <c r="AW92" s="152">
        <v>2000</v>
      </c>
      <c r="AX92" s="152">
        <v>2000</v>
      </c>
      <c r="AY92" s="152">
        <v>2000</v>
      </c>
      <c r="AZ92" s="152">
        <v>2000</v>
      </c>
      <c r="BA92" s="152">
        <v>2000</v>
      </c>
      <c r="BB92" s="152">
        <v>2000</v>
      </c>
      <c r="BC92" s="152">
        <v>2000</v>
      </c>
      <c r="BD92" s="152">
        <v>2000</v>
      </c>
      <c r="BE92" s="152">
        <v>2000</v>
      </c>
      <c r="BF92" s="152"/>
    </row>
    <row r="93" spans="1:58" ht="9.9499999999999993" customHeight="1">
      <c r="A93" s="112"/>
      <c r="B93" s="119"/>
      <c r="C93" s="158"/>
      <c r="D93" s="150"/>
      <c r="E93" s="154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  <c r="AZ93" s="162"/>
      <c r="BA93" s="162"/>
      <c r="BB93" s="162"/>
      <c r="BC93" s="162"/>
      <c r="BD93" s="162"/>
      <c r="BE93" s="162"/>
      <c r="BF93" s="152"/>
    </row>
    <row r="94" spans="1:58" ht="20.100000000000001" customHeight="1">
      <c r="A94" s="104" t="s">
        <v>163</v>
      </c>
      <c r="B94" s="118" t="s">
        <v>218</v>
      </c>
      <c r="C94" s="149" t="s">
        <v>258</v>
      </c>
      <c r="D94" s="150" t="s">
        <v>171</v>
      </c>
      <c r="E94" s="151">
        <f>AVERAGE(F94:BF94)</f>
        <v>2229.8076923076924</v>
      </c>
      <c r="F94" s="152">
        <v>2310</v>
      </c>
      <c r="G94" s="152">
        <v>2300</v>
      </c>
      <c r="H94" s="152">
        <v>2300</v>
      </c>
      <c r="I94" s="152">
        <v>2330</v>
      </c>
      <c r="J94" s="152">
        <v>2330</v>
      </c>
      <c r="K94" s="152">
        <v>2330</v>
      </c>
      <c r="L94" s="152">
        <v>2330</v>
      </c>
      <c r="M94" s="152">
        <v>2330</v>
      </c>
      <c r="N94" s="152">
        <v>2330</v>
      </c>
      <c r="O94" s="152">
        <v>2330</v>
      </c>
      <c r="P94" s="152">
        <v>2330</v>
      </c>
      <c r="Q94" s="152">
        <v>2330</v>
      </c>
      <c r="R94" s="152">
        <v>2330</v>
      </c>
      <c r="S94" s="152">
        <v>2330</v>
      </c>
      <c r="T94" s="152">
        <v>2320</v>
      </c>
      <c r="U94" s="152">
        <v>2310</v>
      </c>
      <c r="V94" s="152">
        <v>2310</v>
      </c>
      <c r="W94" s="152">
        <v>2310</v>
      </c>
      <c r="X94" s="152">
        <v>2310</v>
      </c>
      <c r="Y94" s="152">
        <v>2310</v>
      </c>
      <c r="Z94" s="152">
        <v>2290</v>
      </c>
      <c r="AA94" s="152">
        <v>2270</v>
      </c>
      <c r="AB94" s="152">
        <v>2270</v>
      </c>
      <c r="AC94" s="152">
        <v>2270</v>
      </c>
      <c r="AD94" s="152">
        <v>2270</v>
      </c>
      <c r="AE94" s="152">
        <v>2270</v>
      </c>
      <c r="AF94" s="152">
        <v>2270</v>
      </c>
      <c r="AG94" s="152">
        <v>2270</v>
      </c>
      <c r="AH94" s="152">
        <v>2270</v>
      </c>
      <c r="AI94" s="152">
        <v>2270</v>
      </c>
      <c r="AJ94" s="152">
        <v>2270</v>
      </c>
      <c r="AK94" s="152">
        <v>2270</v>
      </c>
      <c r="AL94" s="152">
        <v>2270</v>
      </c>
      <c r="AM94" s="152">
        <v>2270</v>
      </c>
      <c r="AN94" s="152">
        <v>2210</v>
      </c>
      <c r="AO94" s="152">
        <v>2150</v>
      </c>
      <c r="AP94" s="152">
        <v>2150</v>
      </c>
      <c r="AQ94" s="152">
        <v>2150</v>
      </c>
      <c r="AR94" s="152">
        <v>2150</v>
      </c>
      <c r="AS94" s="152">
        <v>2150</v>
      </c>
      <c r="AT94" s="152">
        <v>2150</v>
      </c>
      <c r="AU94" s="152">
        <v>2125</v>
      </c>
      <c r="AV94" s="152">
        <v>2075</v>
      </c>
      <c r="AW94" s="152">
        <v>2050</v>
      </c>
      <c r="AX94" s="152">
        <v>2050</v>
      </c>
      <c r="AY94" s="152">
        <v>2050</v>
      </c>
      <c r="AZ94" s="152">
        <v>2050</v>
      </c>
      <c r="BA94" s="152">
        <v>2050</v>
      </c>
      <c r="BB94" s="152">
        <v>2050</v>
      </c>
      <c r="BC94" s="152">
        <v>2050</v>
      </c>
      <c r="BD94" s="152">
        <v>2050</v>
      </c>
      <c r="BE94" s="152">
        <v>2030</v>
      </c>
      <c r="BF94" s="152"/>
    </row>
    <row r="95" spans="1:58" ht="9.9499999999999993" customHeight="1">
      <c r="A95" s="112"/>
      <c r="B95" s="119"/>
      <c r="C95" s="158"/>
      <c r="D95" s="150"/>
      <c r="E95" s="154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  <c r="AS95" s="162"/>
      <c r="AT95" s="162"/>
      <c r="AU95" s="162"/>
      <c r="AV95" s="162"/>
      <c r="AW95" s="162"/>
      <c r="AX95" s="162"/>
      <c r="AY95" s="162"/>
      <c r="AZ95" s="162"/>
      <c r="BA95" s="162"/>
      <c r="BB95" s="162"/>
      <c r="BC95" s="162"/>
      <c r="BD95" s="162"/>
      <c r="BE95" s="162"/>
      <c r="BF95" s="152"/>
    </row>
    <row r="96" spans="1:58" ht="20.100000000000001" customHeight="1">
      <c r="A96" s="104" t="s">
        <v>29</v>
      </c>
      <c r="B96" s="105" t="s">
        <v>190</v>
      </c>
      <c r="C96" s="149" t="s">
        <v>257</v>
      </c>
      <c r="D96" s="150" t="s">
        <v>81</v>
      </c>
      <c r="E96" s="151">
        <f>AVERAGE(F96:BF96)</f>
        <v>1026.2254901960785</v>
      </c>
      <c r="F96" s="152">
        <v>1096.75</v>
      </c>
      <c r="G96" s="152">
        <v>1095.25</v>
      </c>
      <c r="H96" s="152">
        <v>1108.75</v>
      </c>
      <c r="I96" s="152">
        <v>1097.5</v>
      </c>
      <c r="J96" s="152">
        <v>1055</v>
      </c>
      <c r="K96" s="152">
        <v>992.75</v>
      </c>
      <c r="L96" s="152">
        <v>1008</v>
      </c>
      <c r="M96" s="152">
        <v>1037</v>
      </c>
      <c r="N96" s="152">
        <v>1026.75</v>
      </c>
      <c r="O96" s="152">
        <v>981.75</v>
      </c>
      <c r="P96" s="152">
        <v>995.25</v>
      </c>
      <c r="Q96" s="152">
        <v>987.25</v>
      </c>
      <c r="R96" s="152">
        <v>976</v>
      </c>
      <c r="S96" s="152">
        <v>923</v>
      </c>
      <c r="T96" s="152">
        <v>962.5</v>
      </c>
      <c r="U96" s="152">
        <v>1020.5</v>
      </c>
      <c r="V96" s="152">
        <v>977.75</v>
      </c>
      <c r="W96" s="152">
        <v>961.25</v>
      </c>
      <c r="X96" s="152">
        <v>986.75</v>
      </c>
      <c r="Y96" s="152">
        <v>982.75</v>
      </c>
      <c r="Z96" s="152">
        <v>987.5</v>
      </c>
      <c r="AA96" s="152">
        <v>986</v>
      </c>
      <c r="AB96" s="152">
        <v>1005.25</v>
      </c>
      <c r="AC96" s="152">
        <v>1017.25</v>
      </c>
      <c r="AD96" s="152">
        <v>967.75</v>
      </c>
      <c r="AE96" s="152">
        <v>951.75</v>
      </c>
      <c r="AF96" s="152">
        <v>950</v>
      </c>
      <c r="AG96" s="152">
        <v>943.25</v>
      </c>
      <c r="AH96" s="152">
        <v>903.25</v>
      </c>
      <c r="AI96" s="152">
        <v>903.75</v>
      </c>
      <c r="AJ96" s="152">
        <v>926</v>
      </c>
      <c r="AK96" s="152">
        <v>907.75</v>
      </c>
      <c r="AL96" s="152">
        <v>896.25</v>
      </c>
      <c r="AM96" s="152">
        <v>920.5</v>
      </c>
      <c r="AN96" s="152">
        <v>963.5</v>
      </c>
      <c r="AO96" s="152">
        <v>979.5</v>
      </c>
      <c r="AP96" s="152">
        <v>981.75</v>
      </c>
      <c r="AQ96" s="152">
        <v>1034</v>
      </c>
      <c r="AR96" s="152">
        <v>1071.75</v>
      </c>
      <c r="AS96" s="152">
        <v>1057.75</v>
      </c>
      <c r="AT96" s="152">
        <v>1081.5</v>
      </c>
      <c r="AU96" s="152">
        <v>1082.5</v>
      </c>
      <c r="AV96" s="152">
        <v>1122.75</v>
      </c>
      <c r="AW96" s="152">
        <v>1090.25</v>
      </c>
      <c r="AX96" s="152">
        <v>1124.25</v>
      </c>
      <c r="AY96" s="152">
        <v>1131.75</v>
      </c>
      <c r="AZ96" s="152">
        <v>1155.5</v>
      </c>
      <c r="BA96" s="152">
        <v>1170.25</v>
      </c>
      <c r="BB96" s="152">
        <v>1228.5</v>
      </c>
      <c r="BC96" s="152">
        <v>1257.5</v>
      </c>
      <c r="BD96" s="152">
        <v>1265.75</v>
      </c>
      <c r="BE96" s="152"/>
      <c r="BF96" s="152"/>
    </row>
    <row r="97" spans="1:58" s="145" customFormat="1" ht="9.9499999999999993" customHeight="1">
      <c r="A97" s="144"/>
      <c r="B97" s="139"/>
      <c r="C97" s="164"/>
      <c r="D97" s="165"/>
      <c r="E97" s="166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68"/>
      <c r="AF97" s="168"/>
      <c r="AG97" s="168"/>
      <c r="AH97" s="168"/>
      <c r="AI97" s="168"/>
      <c r="AJ97" s="168"/>
      <c r="AK97" s="168"/>
      <c r="AL97" s="168"/>
      <c r="AM97" s="168"/>
      <c r="AN97" s="168"/>
      <c r="AO97" s="168"/>
      <c r="AP97" s="168"/>
      <c r="AQ97" s="168"/>
      <c r="AR97" s="168"/>
      <c r="AS97" s="168"/>
      <c r="AT97" s="168"/>
      <c r="AU97" s="168"/>
      <c r="AV97" s="168"/>
      <c r="AW97" s="168"/>
      <c r="AX97" s="168"/>
      <c r="AY97" s="168"/>
      <c r="AZ97" s="168"/>
      <c r="BA97" s="168"/>
      <c r="BB97" s="168"/>
      <c r="BC97" s="168"/>
      <c r="BD97" s="168"/>
      <c r="BE97" s="168"/>
      <c r="BF97" s="168"/>
    </row>
    <row r="98" spans="1:58">
      <c r="A98" s="197" t="s">
        <v>107</v>
      </c>
      <c r="B98" s="197"/>
      <c r="C98" s="198"/>
      <c r="D98" s="198"/>
      <c r="E98" s="181"/>
    </row>
    <row r="99" spans="1:58">
      <c r="A99" s="199" t="s">
        <v>30</v>
      </c>
      <c r="B99" s="199"/>
      <c r="C99" s="200"/>
      <c r="D99" s="200"/>
      <c r="E99" s="182"/>
    </row>
  </sheetData>
  <mergeCells count="3">
    <mergeCell ref="A1:D1"/>
    <mergeCell ref="A98:D98"/>
    <mergeCell ref="A99:D99"/>
  </mergeCells>
  <phoneticPr fontId="1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97"/>
  <sheetViews>
    <sheetView zoomScaleNormal="100" workbookViewId="0">
      <pane xSplit="5" ySplit="2" topLeftCell="BD3" activePane="bottomRight" state="frozen"/>
      <selection pane="topRight" activeCell="E1" sqref="E1"/>
      <selection pane="bottomLeft" activeCell="A3" sqref="A3"/>
      <selection pane="bottomRight" activeCell="BE46" sqref="BE46"/>
    </sheetView>
  </sheetViews>
  <sheetFormatPr defaultRowHeight="16.5"/>
  <cols>
    <col min="1" max="1" width="11.125" style="100" customWidth="1"/>
    <col min="2" max="2" width="17.5" style="100" customWidth="1"/>
    <col min="3" max="3" width="9.625" style="100" customWidth="1"/>
    <col min="4" max="4" width="25.625" style="179" customWidth="1"/>
    <col min="5" max="5" width="12.625" style="100" customWidth="1"/>
    <col min="6" max="56" width="11.125" style="100" customWidth="1"/>
    <col min="57" max="57" width="11.125" style="162" customWidth="1"/>
    <col min="58" max="16384" width="9" style="100"/>
  </cols>
  <sheetData>
    <row r="1" spans="1:57" ht="33.75">
      <c r="A1" s="195" t="s">
        <v>0</v>
      </c>
      <c r="B1" s="195"/>
      <c r="C1" s="196"/>
      <c r="D1" s="196"/>
      <c r="E1" s="177"/>
    </row>
    <row r="2" spans="1:57">
      <c r="A2" s="143" t="s">
        <v>185</v>
      </c>
      <c r="B2" s="143" t="s">
        <v>189</v>
      </c>
      <c r="C2" s="143" t="s">
        <v>1</v>
      </c>
      <c r="D2" s="143" t="s">
        <v>3</v>
      </c>
      <c r="E2" s="146" t="s">
        <v>280</v>
      </c>
      <c r="F2" s="170">
        <v>42741</v>
      </c>
      <c r="G2" s="170">
        <v>42748</v>
      </c>
      <c r="H2" s="170">
        <v>42755</v>
      </c>
      <c r="I2" s="170">
        <v>42762</v>
      </c>
      <c r="J2" s="170">
        <v>42769</v>
      </c>
      <c r="K2" s="170">
        <v>42776</v>
      </c>
      <c r="L2" s="170">
        <v>42783</v>
      </c>
      <c r="M2" s="170">
        <v>42790</v>
      </c>
      <c r="N2" s="170">
        <v>42797</v>
      </c>
      <c r="O2" s="170">
        <v>42804</v>
      </c>
      <c r="P2" s="170">
        <v>42811</v>
      </c>
      <c r="Q2" s="170">
        <v>42818</v>
      </c>
      <c r="R2" s="170">
        <v>42825</v>
      </c>
      <c r="S2" s="170">
        <v>42832</v>
      </c>
      <c r="T2" s="170">
        <v>42839</v>
      </c>
      <c r="U2" s="170">
        <v>42846</v>
      </c>
      <c r="V2" s="170">
        <v>42853</v>
      </c>
      <c r="W2" s="170">
        <v>42860</v>
      </c>
      <c r="X2" s="170">
        <v>42867</v>
      </c>
      <c r="Y2" s="170">
        <v>42874</v>
      </c>
      <c r="Z2" s="170">
        <v>42881</v>
      </c>
      <c r="AA2" s="170">
        <v>42888</v>
      </c>
      <c r="AB2" s="170">
        <v>42895</v>
      </c>
      <c r="AC2" s="170">
        <v>42902</v>
      </c>
      <c r="AD2" s="170">
        <v>42909</v>
      </c>
      <c r="AE2" s="170">
        <v>42916</v>
      </c>
      <c r="AF2" s="170">
        <v>42923</v>
      </c>
      <c r="AG2" s="170">
        <v>42930</v>
      </c>
      <c r="AH2" s="170">
        <v>42937</v>
      </c>
      <c r="AI2" s="170">
        <v>42944</v>
      </c>
      <c r="AJ2" s="170">
        <v>42951</v>
      </c>
      <c r="AK2" s="170">
        <v>42958</v>
      </c>
      <c r="AL2" s="170">
        <v>42965</v>
      </c>
      <c r="AM2" s="170">
        <v>42972</v>
      </c>
      <c r="AN2" s="170">
        <v>42979</v>
      </c>
      <c r="AO2" s="170">
        <v>42986</v>
      </c>
      <c r="AP2" s="170">
        <v>42993</v>
      </c>
      <c r="AQ2" s="170">
        <v>43000</v>
      </c>
      <c r="AR2" s="170">
        <v>43007</v>
      </c>
      <c r="AS2" s="170">
        <v>43014</v>
      </c>
      <c r="AT2" s="170">
        <v>43021</v>
      </c>
      <c r="AU2" s="170">
        <v>43028</v>
      </c>
      <c r="AV2" s="170">
        <v>43032</v>
      </c>
      <c r="AW2" s="170">
        <v>43042</v>
      </c>
      <c r="AX2" s="170">
        <v>43049</v>
      </c>
      <c r="AY2" s="170">
        <v>43056</v>
      </c>
      <c r="AZ2" s="170">
        <v>43063</v>
      </c>
      <c r="BA2" s="170">
        <v>43070</v>
      </c>
      <c r="BB2" s="170">
        <v>43077</v>
      </c>
      <c r="BC2" s="170">
        <v>43084</v>
      </c>
      <c r="BD2" s="170">
        <v>43091</v>
      </c>
      <c r="BE2" s="186">
        <v>43098</v>
      </c>
    </row>
    <row r="3" spans="1:57" ht="9.9499999999999993" customHeight="1">
      <c r="A3" s="140"/>
      <c r="B3" s="141"/>
      <c r="C3" s="142"/>
      <c r="D3" s="147"/>
      <c r="E3" s="148"/>
    </row>
    <row r="4" spans="1:57" ht="20.100000000000001" customHeight="1">
      <c r="A4" s="104" t="s">
        <v>265</v>
      </c>
      <c r="B4" s="105" t="s">
        <v>266</v>
      </c>
      <c r="C4" s="149" t="s">
        <v>256</v>
      </c>
      <c r="D4" s="150" t="s">
        <v>267</v>
      </c>
      <c r="E4" s="151">
        <f>AVERAGE(F4:BE4)</f>
        <v>138.96634615384616</v>
      </c>
      <c r="F4" s="152">
        <v>150</v>
      </c>
      <c r="G4" s="152">
        <v>150</v>
      </c>
      <c r="H4" s="152">
        <v>150</v>
      </c>
      <c r="I4" s="152">
        <v>150</v>
      </c>
      <c r="J4" s="152">
        <v>150</v>
      </c>
      <c r="K4" s="152">
        <v>148.75</v>
      </c>
      <c r="L4" s="152">
        <v>147.5</v>
      </c>
      <c r="M4" s="152">
        <v>147.5</v>
      </c>
      <c r="N4" s="152">
        <v>145</v>
      </c>
      <c r="O4" s="152">
        <v>145</v>
      </c>
      <c r="P4" s="152">
        <v>145</v>
      </c>
      <c r="Q4" s="152">
        <v>145</v>
      </c>
      <c r="R4" s="152">
        <v>145</v>
      </c>
      <c r="S4" s="152">
        <v>145</v>
      </c>
      <c r="T4" s="152">
        <v>133.75</v>
      </c>
      <c r="U4" s="152">
        <v>132.5</v>
      </c>
      <c r="V4" s="152">
        <v>132.5</v>
      </c>
      <c r="W4" s="152">
        <v>132.5</v>
      </c>
      <c r="X4" s="152">
        <v>130</v>
      </c>
      <c r="Y4" s="152">
        <v>130</v>
      </c>
      <c r="Z4" s="152">
        <v>125</v>
      </c>
      <c r="AA4" s="152">
        <v>120</v>
      </c>
      <c r="AB4" s="152">
        <v>120</v>
      </c>
      <c r="AC4" s="152">
        <v>117.5</v>
      </c>
      <c r="AD4" s="152">
        <v>115</v>
      </c>
      <c r="AE4" s="152">
        <v>115</v>
      </c>
      <c r="AF4" s="152">
        <v>115</v>
      </c>
      <c r="AG4" s="152">
        <v>115</v>
      </c>
      <c r="AH4" s="152">
        <v>115</v>
      </c>
      <c r="AI4" s="152">
        <v>120</v>
      </c>
      <c r="AJ4" s="152">
        <v>120</v>
      </c>
      <c r="AK4" s="152">
        <v>120</v>
      </c>
      <c r="AL4" s="152">
        <v>120</v>
      </c>
      <c r="AM4" s="152">
        <v>127.5</v>
      </c>
      <c r="AN4" s="152">
        <v>130</v>
      </c>
      <c r="AO4" s="152">
        <v>138.75</v>
      </c>
      <c r="AP4" s="152">
        <v>140</v>
      </c>
      <c r="AQ4" s="152">
        <v>141.25</v>
      </c>
      <c r="AR4" s="152">
        <v>145</v>
      </c>
      <c r="AS4" s="152">
        <v>145</v>
      </c>
      <c r="AT4" s="152">
        <v>145</v>
      </c>
      <c r="AU4" s="152">
        <v>150</v>
      </c>
      <c r="AV4" s="152">
        <v>152.5</v>
      </c>
      <c r="AW4" s="152">
        <v>156.25</v>
      </c>
      <c r="AX4" s="152">
        <v>160</v>
      </c>
      <c r="AY4" s="152">
        <v>155</v>
      </c>
      <c r="AZ4" s="152">
        <v>153.75</v>
      </c>
      <c r="BA4" s="152">
        <v>157.5</v>
      </c>
      <c r="BB4" s="152">
        <v>158.75</v>
      </c>
      <c r="BC4" s="152">
        <v>157.5</v>
      </c>
      <c r="BD4" s="152">
        <v>160</v>
      </c>
      <c r="BE4" s="152">
        <v>160</v>
      </c>
    </row>
    <row r="5" spans="1:57" ht="9.9499999999999993" customHeight="1">
      <c r="A5" s="140"/>
      <c r="B5" s="141"/>
      <c r="C5" s="142"/>
      <c r="D5" s="147"/>
      <c r="E5" s="148"/>
      <c r="BD5" s="183"/>
      <c r="BE5" s="152"/>
    </row>
    <row r="6" spans="1:57" ht="19.5" customHeight="1">
      <c r="A6" s="104" t="s">
        <v>4</v>
      </c>
      <c r="B6" s="105" t="s">
        <v>190</v>
      </c>
      <c r="C6" s="149" t="s">
        <v>256</v>
      </c>
      <c r="D6" s="150" t="s">
        <v>109</v>
      </c>
      <c r="E6" s="151">
        <f>AVERAGE(F6:BE6)</f>
        <v>737.83653846153845</v>
      </c>
      <c r="F6" s="152">
        <v>690</v>
      </c>
      <c r="G6" s="152">
        <v>690</v>
      </c>
      <c r="H6" s="152">
        <v>690</v>
      </c>
      <c r="I6" s="152">
        <v>690</v>
      </c>
      <c r="J6" s="152">
        <v>690</v>
      </c>
      <c r="K6" s="152">
        <v>690</v>
      </c>
      <c r="L6" s="152">
        <v>690</v>
      </c>
      <c r="M6" s="152">
        <v>690</v>
      </c>
      <c r="N6" s="152">
        <v>690</v>
      </c>
      <c r="O6" s="152">
        <v>710</v>
      </c>
      <c r="P6" s="152">
        <v>710</v>
      </c>
      <c r="Q6" s="152">
        <v>710</v>
      </c>
      <c r="R6" s="152">
        <v>710</v>
      </c>
      <c r="S6" s="152">
        <v>735</v>
      </c>
      <c r="T6" s="152">
        <v>740</v>
      </c>
      <c r="U6" s="152">
        <v>740</v>
      </c>
      <c r="V6" s="152">
        <v>740</v>
      </c>
      <c r="W6" s="152">
        <v>740</v>
      </c>
      <c r="X6" s="152">
        <v>740</v>
      </c>
      <c r="Y6" s="152">
        <v>740</v>
      </c>
      <c r="Z6" s="152">
        <v>740</v>
      </c>
      <c r="AA6" s="152">
        <v>740</v>
      </c>
      <c r="AB6" s="152">
        <v>740</v>
      </c>
      <c r="AC6" s="152">
        <v>740</v>
      </c>
      <c r="AD6" s="152">
        <v>740</v>
      </c>
      <c r="AE6" s="152">
        <v>740</v>
      </c>
      <c r="AF6" s="152">
        <v>740</v>
      </c>
      <c r="AG6" s="152">
        <v>740</v>
      </c>
      <c r="AH6" s="152">
        <v>740</v>
      </c>
      <c r="AI6" s="152">
        <v>740</v>
      </c>
      <c r="AJ6" s="152">
        <v>740</v>
      </c>
      <c r="AK6" s="152">
        <v>740</v>
      </c>
      <c r="AL6" s="152">
        <v>760</v>
      </c>
      <c r="AM6" s="152">
        <v>760</v>
      </c>
      <c r="AN6" s="152">
        <v>760</v>
      </c>
      <c r="AO6" s="152">
        <v>760</v>
      </c>
      <c r="AP6" s="152">
        <v>760</v>
      </c>
      <c r="AQ6" s="152">
        <v>760</v>
      </c>
      <c r="AR6" s="152">
        <v>760</v>
      </c>
      <c r="AS6" s="152">
        <v>760</v>
      </c>
      <c r="AT6" s="152">
        <v>760</v>
      </c>
      <c r="AU6" s="152">
        <v>760</v>
      </c>
      <c r="AV6" s="152">
        <v>760</v>
      </c>
      <c r="AW6" s="152">
        <v>760</v>
      </c>
      <c r="AX6" s="152">
        <v>760</v>
      </c>
      <c r="AY6" s="152">
        <v>760</v>
      </c>
      <c r="AZ6" s="152">
        <v>760</v>
      </c>
      <c r="BA6" s="152">
        <v>760</v>
      </c>
      <c r="BB6" s="152">
        <v>760</v>
      </c>
      <c r="BC6" s="152">
        <v>772.5</v>
      </c>
      <c r="BD6" s="152">
        <v>785</v>
      </c>
      <c r="BE6" s="152">
        <v>785</v>
      </c>
    </row>
    <row r="7" spans="1:57" ht="9.9499999999999993" customHeight="1">
      <c r="A7" s="104"/>
      <c r="B7" s="105"/>
      <c r="C7" s="149"/>
      <c r="D7" s="150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84"/>
      <c r="BE7" s="152"/>
    </row>
    <row r="8" spans="1:57" ht="20.100000000000001" customHeight="1">
      <c r="A8" s="104" t="s">
        <v>268</v>
      </c>
      <c r="B8" s="105" t="s">
        <v>270</v>
      </c>
      <c r="C8" s="149" t="s">
        <v>256</v>
      </c>
      <c r="D8" s="150" t="s">
        <v>269</v>
      </c>
      <c r="E8" s="151">
        <f>AVERAGE(F8:BE8)</f>
        <v>34.823076923076925</v>
      </c>
      <c r="F8" s="152">
        <v>30.5</v>
      </c>
      <c r="G8" s="152">
        <v>30.5</v>
      </c>
      <c r="H8" s="152">
        <v>30.5</v>
      </c>
      <c r="I8" s="152">
        <v>30.5</v>
      </c>
      <c r="J8" s="152">
        <v>30.63</v>
      </c>
      <c r="K8" s="152">
        <v>30.75</v>
      </c>
      <c r="L8" s="152">
        <v>31.75</v>
      </c>
      <c r="M8" s="152">
        <v>31.88</v>
      </c>
      <c r="N8" s="152">
        <v>32</v>
      </c>
      <c r="O8" s="152">
        <v>32.630000000000003</v>
      </c>
      <c r="P8" s="152">
        <v>33.380000000000003</v>
      </c>
      <c r="Q8" s="152">
        <v>33.880000000000003</v>
      </c>
      <c r="R8" s="152">
        <v>34</v>
      </c>
      <c r="S8" s="152">
        <v>34.25</v>
      </c>
      <c r="T8" s="152">
        <v>35.5</v>
      </c>
      <c r="U8" s="152">
        <v>35.75</v>
      </c>
      <c r="V8" s="152">
        <v>37</v>
      </c>
      <c r="W8" s="152">
        <v>37.380000000000003</v>
      </c>
      <c r="X8" s="152">
        <v>36</v>
      </c>
      <c r="Y8" s="152">
        <v>36.130000000000003</v>
      </c>
      <c r="Z8" s="152">
        <v>36.25</v>
      </c>
      <c r="AA8" s="152">
        <v>35.94</v>
      </c>
      <c r="AB8" s="152">
        <v>35.630000000000003</v>
      </c>
      <c r="AC8" s="152">
        <v>35.630000000000003</v>
      </c>
      <c r="AD8" s="152">
        <v>34.5</v>
      </c>
      <c r="AE8" s="152">
        <v>34.78</v>
      </c>
      <c r="AF8" s="152">
        <v>35.5</v>
      </c>
      <c r="AG8" s="152">
        <v>35.5</v>
      </c>
      <c r="AH8" s="152">
        <v>35.25</v>
      </c>
      <c r="AI8" s="152">
        <v>34.630000000000003</v>
      </c>
      <c r="AJ8" s="152">
        <v>35.380000000000003</v>
      </c>
      <c r="AK8" s="152">
        <v>35.75</v>
      </c>
      <c r="AL8" s="152">
        <v>36</v>
      </c>
      <c r="AM8" s="152">
        <v>36.130000000000003</v>
      </c>
      <c r="AN8" s="152">
        <v>36.5</v>
      </c>
      <c r="AO8" s="152">
        <v>36.25</v>
      </c>
      <c r="AP8" s="152">
        <v>36.25</v>
      </c>
      <c r="AQ8" s="152">
        <v>36.15</v>
      </c>
      <c r="AR8" s="152">
        <v>36.25</v>
      </c>
      <c r="AS8" s="152">
        <v>36.25</v>
      </c>
      <c r="AT8" s="152">
        <v>36.25</v>
      </c>
      <c r="AU8" s="152">
        <v>36.25</v>
      </c>
      <c r="AV8" s="152">
        <v>36.229999999999997</v>
      </c>
      <c r="AW8" s="152">
        <v>36.25</v>
      </c>
      <c r="AX8" s="152">
        <v>35.85</v>
      </c>
      <c r="AY8" s="152">
        <v>35.85</v>
      </c>
      <c r="AZ8" s="152">
        <v>35.85</v>
      </c>
      <c r="BA8" s="152">
        <v>35.85</v>
      </c>
      <c r="BB8" s="152">
        <v>35.85</v>
      </c>
      <c r="BC8" s="152">
        <v>35.880000000000003</v>
      </c>
      <c r="BD8" s="152">
        <v>35.630000000000003</v>
      </c>
      <c r="BE8" s="185">
        <v>35.630000000000003</v>
      </c>
    </row>
    <row r="9" spans="1:57" ht="9.9499999999999993" customHeight="1">
      <c r="A9" s="104"/>
      <c r="B9" s="105"/>
      <c r="C9" s="149"/>
      <c r="D9" s="150"/>
      <c r="E9" s="154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84"/>
      <c r="BE9" s="152"/>
    </row>
    <row r="10" spans="1:57" ht="19.5" customHeight="1">
      <c r="A10" s="104" t="s">
        <v>5</v>
      </c>
      <c r="B10" s="105" t="s">
        <v>190</v>
      </c>
      <c r="C10" s="149" t="s">
        <v>257</v>
      </c>
      <c r="D10" s="150" t="s">
        <v>129</v>
      </c>
      <c r="E10" s="151">
        <f>AVERAGE(F10:BE10)</f>
        <v>1093.5539215686274</v>
      </c>
      <c r="F10" s="152">
        <v>787.5</v>
      </c>
      <c r="G10" s="152">
        <v>830</v>
      </c>
      <c r="H10" s="152">
        <v>860</v>
      </c>
      <c r="I10" s="152">
        <v>860</v>
      </c>
      <c r="J10" s="152">
        <v>840</v>
      </c>
      <c r="K10" s="152">
        <v>840</v>
      </c>
      <c r="L10" s="152">
        <v>865</v>
      </c>
      <c r="M10" s="152">
        <v>900</v>
      </c>
      <c r="N10" s="152">
        <v>925</v>
      </c>
      <c r="O10" s="152">
        <v>930</v>
      </c>
      <c r="P10" s="152">
        <v>942.5</v>
      </c>
      <c r="Q10" s="152">
        <v>985</v>
      </c>
      <c r="R10" s="152">
        <v>1020</v>
      </c>
      <c r="S10" s="152">
        <v>1025</v>
      </c>
      <c r="T10" s="152">
        <v>1025</v>
      </c>
      <c r="U10" s="152">
        <v>1025</v>
      </c>
      <c r="V10" s="152">
        <v>1017.5</v>
      </c>
      <c r="W10" s="152">
        <v>990</v>
      </c>
      <c r="X10" s="152">
        <v>930</v>
      </c>
      <c r="Y10" s="152">
        <v>930</v>
      </c>
      <c r="Z10" s="152">
        <v>925</v>
      </c>
      <c r="AA10" s="152">
        <v>920</v>
      </c>
      <c r="AB10" s="152">
        <v>980</v>
      </c>
      <c r="AC10" s="152">
        <v>980</v>
      </c>
      <c r="AD10" s="152">
        <v>995</v>
      </c>
      <c r="AE10" s="152">
        <v>1015</v>
      </c>
      <c r="AF10" s="152">
        <v>1040</v>
      </c>
      <c r="AG10" s="152">
        <v>1020</v>
      </c>
      <c r="AH10" s="152">
        <v>1020</v>
      </c>
      <c r="AI10" s="152">
        <v>995</v>
      </c>
      <c r="AJ10" s="152">
        <v>980</v>
      </c>
      <c r="AK10" s="152">
        <v>1020</v>
      </c>
      <c r="AL10" s="152">
        <v>1042.5</v>
      </c>
      <c r="AM10" s="152">
        <v>1077.5</v>
      </c>
      <c r="AN10" s="152">
        <v>1135</v>
      </c>
      <c r="AO10" s="152">
        <v>1160</v>
      </c>
      <c r="AP10" s="152">
        <v>1160</v>
      </c>
      <c r="AQ10" s="152">
        <v>1160</v>
      </c>
      <c r="AR10" s="152">
        <v>1167.5</v>
      </c>
      <c r="AS10" s="152">
        <v>1202.5</v>
      </c>
      <c r="AT10" s="152">
        <v>1278.75</v>
      </c>
      <c r="AU10" s="152">
        <v>1442.5</v>
      </c>
      <c r="AV10" s="152">
        <v>1593.75</v>
      </c>
      <c r="AW10" s="152">
        <v>1425</v>
      </c>
      <c r="AX10" s="152">
        <v>1287.5</v>
      </c>
      <c r="AY10" s="152">
        <v>1475</v>
      </c>
      <c r="AZ10" s="152">
        <v>1487.5</v>
      </c>
      <c r="BA10" s="152">
        <v>1508.75</v>
      </c>
      <c r="BB10" s="152">
        <v>1550</v>
      </c>
      <c r="BC10" s="152">
        <v>1550</v>
      </c>
      <c r="BD10" s="152">
        <v>1650</v>
      </c>
      <c r="BE10" s="185"/>
    </row>
    <row r="11" spans="1:57" ht="9.9499999999999993" customHeight="1">
      <c r="A11" s="104"/>
      <c r="B11" s="105"/>
      <c r="C11" s="149"/>
      <c r="D11" s="150"/>
      <c r="E11" s="154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84"/>
      <c r="BE11" s="152"/>
    </row>
    <row r="12" spans="1:57" ht="20.100000000000001" customHeight="1">
      <c r="A12" s="104" t="s">
        <v>6</v>
      </c>
      <c r="B12" s="105" t="s">
        <v>190</v>
      </c>
      <c r="C12" s="149" t="s">
        <v>257</v>
      </c>
      <c r="D12" s="150" t="s">
        <v>131</v>
      </c>
      <c r="E12" s="151">
        <f>AVERAGE(F12:BE12)</f>
        <v>74.029411764705884</v>
      </c>
      <c r="F12" s="152">
        <v>37</v>
      </c>
      <c r="G12" s="152">
        <v>37</v>
      </c>
      <c r="H12" s="152">
        <v>37</v>
      </c>
      <c r="I12" s="152">
        <v>37</v>
      </c>
      <c r="J12" s="152">
        <v>37</v>
      </c>
      <c r="K12" s="152">
        <v>37</v>
      </c>
      <c r="L12" s="152">
        <v>37</v>
      </c>
      <c r="M12" s="152">
        <v>37</v>
      </c>
      <c r="N12" s="152">
        <v>37</v>
      </c>
      <c r="O12" s="152">
        <v>37</v>
      </c>
      <c r="P12" s="152">
        <v>38</v>
      </c>
      <c r="Q12" s="152">
        <v>40</v>
      </c>
      <c r="R12" s="152">
        <v>50</v>
      </c>
      <c r="S12" s="152">
        <v>56.5</v>
      </c>
      <c r="T12" s="152">
        <v>60</v>
      </c>
      <c r="U12" s="152">
        <v>65</v>
      </c>
      <c r="V12" s="152">
        <v>65</v>
      </c>
      <c r="W12" s="152">
        <v>65</v>
      </c>
      <c r="X12" s="152">
        <v>65</v>
      </c>
      <c r="Y12" s="152">
        <v>65</v>
      </c>
      <c r="Z12" s="152">
        <v>65</v>
      </c>
      <c r="AA12" s="152">
        <v>65</v>
      </c>
      <c r="AB12" s="152">
        <v>65</v>
      </c>
      <c r="AC12" s="152">
        <v>65</v>
      </c>
      <c r="AD12" s="152">
        <v>65</v>
      </c>
      <c r="AE12" s="152">
        <v>65</v>
      </c>
      <c r="AF12" s="152">
        <v>65</v>
      </c>
      <c r="AG12" s="152">
        <v>65</v>
      </c>
      <c r="AH12" s="152">
        <v>65</v>
      </c>
      <c r="AI12" s="152">
        <v>65</v>
      </c>
      <c r="AJ12" s="152">
        <v>65</v>
      </c>
      <c r="AK12" s="152">
        <v>65</v>
      </c>
      <c r="AL12" s="152">
        <v>65</v>
      </c>
      <c r="AM12" s="152">
        <v>65</v>
      </c>
      <c r="AN12" s="152">
        <v>66</v>
      </c>
      <c r="AO12" s="152">
        <v>67</v>
      </c>
      <c r="AP12" s="152">
        <v>67</v>
      </c>
      <c r="AQ12" s="152">
        <v>67</v>
      </c>
      <c r="AR12" s="152">
        <v>67.5</v>
      </c>
      <c r="AS12" s="152">
        <v>75</v>
      </c>
      <c r="AT12" s="152">
        <v>81</v>
      </c>
      <c r="AU12" s="152">
        <v>83</v>
      </c>
      <c r="AV12" s="152">
        <v>102.5</v>
      </c>
      <c r="AW12" s="152">
        <v>118.75</v>
      </c>
      <c r="AX12" s="152">
        <v>132.5</v>
      </c>
      <c r="AY12" s="152">
        <v>132.5</v>
      </c>
      <c r="AZ12" s="152">
        <v>143.75</v>
      </c>
      <c r="BA12" s="152">
        <v>167.5</v>
      </c>
      <c r="BB12" s="152">
        <v>185</v>
      </c>
      <c r="BC12" s="152">
        <v>185</v>
      </c>
      <c r="BD12" s="152">
        <v>185</v>
      </c>
      <c r="BE12" s="152"/>
    </row>
    <row r="13" spans="1:57" ht="9.9499999999999993" customHeight="1">
      <c r="A13" s="104"/>
      <c r="B13" s="105"/>
      <c r="C13" s="149"/>
      <c r="D13" s="150"/>
      <c r="E13" s="154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84"/>
      <c r="BE13" s="152"/>
    </row>
    <row r="14" spans="1:57" ht="20.100000000000001" customHeight="1">
      <c r="A14" s="104" t="s">
        <v>7</v>
      </c>
      <c r="B14" s="105" t="s">
        <v>191</v>
      </c>
      <c r="C14" s="149" t="s">
        <v>111</v>
      </c>
      <c r="D14" s="156" t="s">
        <v>110</v>
      </c>
      <c r="E14" s="151">
        <f>AVERAGE(F14:BE14)</f>
        <v>130.37392156862745</v>
      </c>
      <c r="F14" s="157">
        <v>113</v>
      </c>
      <c r="G14" s="157">
        <v>113</v>
      </c>
      <c r="H14" s="157">
        <v>113</v>
      </c>
      <c r="I14" s="157">
        <v>113</v>
      </c>
      <c r="J14" s="157"/>
      <c r="K14" s="157">
        <v>113</v>
      </c>
      <c r="L14" s="157">
        <v>113</v>
      </c>
      <c r="M14" s="157">
        <v>113</v>
      </c>
      <c r="N14" s="157">
        <v>113</v>
      </c>
      <c r="O14" s="157">
        <v>113</v>
      </c>
      <c r="P14" s="157">
        <v>114.6</v>
      </c>
      <c r="Q14" s="157">
        <v>115</v>
      </c>
      <c r="R14" s="157">
        <v>115.67</v>
      </c>
      <c r="S14" s="157">
        <v>116</v>
      </c>
      <c r="T14" s="157">
        <v>118.4</v>
      </c>
      <c r="U14" s="157">
        <v>119</v>
      </c>
      <c r="V14" s="157">
        <v>119</v>
      </c>
      <c r="W14" s="157">
        <v>122</v>
      </c>
      <c r="X14" s="157">
        <v>122.8</v>
      </c>
      <c r="Y14" s="157">
        <v>123.2</v>
      </c>
      <c r="Z14" s="157">
        <v>124</v>
      </c>
      <c r="AA14" s="157">
        <v>124</v>
      </c>
      <c r="AB14" s="157">
        <v>124</v>
      </c>
      <c r="AC14" s="157">
        <v>124</v>
      </c>
      <c r="AD14" s="157">
        <v>124</v>
      </c>
      <c r="AE14" s="157">
        <v>124.8</v>
      </c>
      <c r="AF14" s="157">
        <v>126</v>
      </c>
      <c r="AG14" s="157">
        <v>126</v>
      </c>
      <c r="AH14" s="157">
        <v>126</v>
      </c>
      <c r="AI14" s="157">
        <v>126</v>
      </c>
      <c r="AJ14" s="157">
        <v>126</v>
      </c>
      <c r="AK14" s="157">
        <v>126</v>
      </c>
      <c r="AL14" s="157">
        <v>127.6</v>
      </c>
      <c r="AM14" s="157">
        <v>128.80000000000001</v>
      </c>
      <c r="AN14" s="157">
        <v>129</v>
      </c>
      <c r="AO14" s="157">
        <v>139.4</v>
      </c>
      <c r="AP14" s="157">
        <v>146</v>
      </c>
      <c r="AQ14" s="157">
        <v>146</v>
      </c>
      <c r="AR14" s="157">
        <v>146</v>
      </c>
      <c r="AS14" s="157">
        <v>146</v>
      </c>
      <c r="AT14" s="157">
        <v>149</v>
      </c>
      <c r="AU14" s="157">
        <v>152</v>
      </c>
      <c r="AV14" s="157">
        <v>152</v>
      </c>
      <c r="AW14" s="157">
        <v>153.19999999999999</v>
      </c>
      <c r="AX14" s="157">
        <v>155</v>
      </c>
      <c r="AY14" s="157">
        <v>155</v>
      </c>
      <c r="AZ14" s="157">
        <v>155</v>
      </c>
      <c r="BA14" s="157">
        <v>155</v>
      </c>
      <c r="BB14" s="157">
        <v>155</v>
      </c>
      <c r="BC14" s="157">
        <v>154.4</v>
      </c>
      <c r="BD14" s="157">
        <v>151.19999999999999</v>
      </c>
      <c r="BE14" s="152">
        <v>150</v>
      </c>
    </row>
    <row r="15" spans="1:57" ht="9.9499999999999993" customHeight="1">
      <c r="A15" s="104"/>
      <c r="B15" s="105"/>
      <c r="C15" s="149"/>
      <c r="D15" s="150"/>
      <c r="E15" s="154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84"/>
      <c r="BE15" s="152"/>
    </row>
    <row r="16" spans="1:57" ht="20.100000000000001" customHeight="1">
      <c r="A16" s="104" t="s">
        <v>8</v>
      </c>
      <c r="B16" s="105" t="s">
        <v>275</v>
      </c>
      <c r="C16" s="149" t="s">
        <v>258</v>
      </c>
      <c r="D16" s="150" t="s">
        <v>276</v>
      </c>
      <c r="E16" s="151">
        <f>AVERAGE(F16:BE16)</f>
        <v>2254.125</v>
      </c>
      <c r="F16" s="152">
        <v>2375</v>
      </c>
      <c r="G16" s="152">
        <v>2275</v>
      </c>
      <c r="H16" s="152">
        <v>2125</v>
      </c>
      <c r="I16" s="152">
        <v>2125</v>
      </c>
      <c r="J16" s="152">
        <v>2125</v>
      </c>
      <c r="K16" s="152">
        <v>2125</v>
      </c>
      <c r="L16" s="152">
        <v>2125</v>
      </c>
      <c r="M16" s="152">
        <v>2185</v>
      </c>
      <c r="N16" s="152">
        <v>2215</v>
      </c>
      <c r="O16" s="152">
        <v>2215</v>
      </c>
      <c r="P16" s="152">
        <v>2125</v>
      </c>
      <c r="Q16" s="152">
        <v>2310</v>
      </c>
      <c r="R16" s="152">
        <v>2250</v>
      </c>
      <c r="S16" s="152">
        <v>2250</v>
      </c>
      <c r="T16" s="152">
        <v>2250</v>
      </c>
      <c r="U16" s="152">
        <v>2250</v>
      </c>
      <c r="V16" s="152">
        <v>2250</v>
      </c>
      <c r="W16" s="152">
        <v>2250</v>
      </c>
      <c r="X16" s="152">
        <v>2250</v>
      </c>
      <c r="Y16" s="152">
        <v>2250</v>
      </c>
      <c r="Z16" s="152">
        <v>2250</v>
      </c>
      <c r="AA16" s="152">
        <v>2200</v>
      </c>
      <c r="AB16" s="152">
        <v>2150</v>
      </c>
      <c r="AC16" s="152">
        <v>2150</v>
      </c>
      <c r="AD16" s="152">
        <v>2150</v>
      </c>
      <c r="AE16" s="152">
        <v>2150</v>
      </c>
      <c r="AF16" s="152">
        <v>2150</v>
      </c>
      <c r="AG16" s="152">
        <v>2150</v>
      </c>
      <c r="AH16" s="152">
        <v>2150</v>
      </c>
      <c r="AI16" s="152">
        <v>2150</v>
      </c>
      <c r="AJ16" s="152">
        <v>2225</v>
      </c>
      <c r="AK16" s="152">
        <v>2325</v>
      </c>
      <c r="AL16" s="152">
        <v>2325</v>
      </c>
      <c r="AM16" s="152">
        <v>2513.75</v>
      </c>
      <c r="AN16" s="152">
        <v>2650</v>
      </c>
      <c r="AO16" s="152">
        <v>2562.5</v>
      </c>
      <c r="AP16" s="152">
        <v>2455</v>
      </c>
      <c r="AQ16" s="152">
        <v>2350</v>
      </c>
      <c r="AR16" s="152">
        <v>2350</v>
      </c>
      <c r="AS16" s="152">
        <v>2350</v>
      </c>
      <c r="AT16" s="152">
        <v>2225</v>
      </c>
      <c r="AU16" s="152">
        <v>2225</v>
      </c>
      <c r="AV16" s="152">
        <v>2225</v>
      </c>
      <c r="AW16" s="152">
        <v>2225</v>
      </c>
      <c r="AX16" s="152">
        <v>2225</v>
      </c>
      <c r="AY16" s="152">
        <v>2250</v>
      </c>
      <c r="AZ16" s="152"/>
      <c r="BA16" s="152">
        <v>2250</v>
      </c>
      <c r="BB16" s="152">
        <v>2300</v>
      </c>
      <c r="BC16" s="152">
        <v>2350</v>
      </c>
      <c r="BD16" s="152"/>
      <c r="BE16" s="152">
        <v>2350</v>
      </c>
    </row>
    <row r="17" spans="1:68" ht="9.9499999999999993" customHeight="1">
      <c r="A17" s="104"/>
      <c r="B17" s="105"/>
      <c r="C17" s="149"/>
      <c r="D17" s="150"/>
      <c r="E17" s="154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84"/>
      <c r="BE17" s="152"/>
    </row>
    <row r="18" spans="1:68" ht="20.100000000000001" customHeight="1">
      <c r="A18" s="104" t="s">
        <v>8</v>
      </c>
      <c r="B18" s="105" t="s">
        <v>277</v>
      </c>
      <c r="C18" s="149" t="s">
        <v>258</v>
      </c>
      <c r="D18" s="150" t="s">
        <v>278</v>
      </c>
      <c r="E18" s="151">
        <f>AVERAGE(F18:BE18)</f>
        <v>2269.2307692307691</v>
      </c>
      <c r="F18" s="152">
        <v>2175</v>
      </c>
      <c r="G18" s="152">
        <v>2050</v>
      </c>
      <c r="H18" s="152">
        <v>2085</v>
      </c>
      <c r="I18" s="152">
        <v>2095</v>
      </c>
      <c r="J18" s="152">
        <v>2095</v>
      </c>
      <c r="K18" s="152">
        <v>2205</v>
      </c>
      <c r="L18" s="152">
        <v>2200</v>
      </c>
      <c r="M18" s="152">
        <v>2150</v>
      </c>
      <c r="N18" s="152">
        <v>2260</v>
      </c>
      <c r="O18" s="152">
        <v>2305</v>
      </c>
      <c r="P18" s="152">
        <v>2265</v>
      </c>
      <c r="Q18" s="152">
        <v>2300</v>
      </c>
      <c r="R18" s="152">
        <v>2275</v>
      </c>
      <c r="S18" s="152">
        <v>2265</v>
      </c>
      <c r="T18" s="152">
        <v>2225</v>
      </c>
      <c r="U18" s="152">
        <v>2230</v>
      </c>
      <c r="V18" s="152">
        <v>2215</v>
      </c>
      <c r="W18" s="152">
        <v>2195</v>
      </c>
      <c r="X18" s="152">
        <v>2180</v>
      </c>
      <c r="Y18" s="152">
        <v>2135</v>
      </c>
      <c r="Z18" s="152">
        <v>2135</v>
      </c>
      <c r="AA18" s="152">
        <v>2135</v>
      </c>
      <c r="AB18" s="152">
        <v>2155</v>
      </c>
      <c r="AC18" s="152">
        <v>2195</v>
      </c>
      <c r="AD18" s="152">
        <v>2195</v>
      </c>
      <c r="AE18" s="152">
        <v>2195</v>
      </c>
      <c r="AF18" s="152">
        <v>2175</v>
      </c>
      <c r="AG18" s="152">
        <v>2175</v>
      </c>
      <c r="AH18" s="152">
        <v>2175</v>
      </c>
      <c r="AI18" s="152">
        <v>2240</v>
      </c>
      <c r="AJ18" s="152">
        <v>2315</v>
      </c>
      <c r="AK18" s="152">
        <v>2360</v>
      </c>
      <c r="AL18" s="152">
        <v>2515</v>
      </c>
      <c r="AM18" s="152">
        <v>2810</v>
      </c>
      <c r="AN18" s="152">
        <v>2795</v>
      </c>
      <c r="AO18" s="152">
        <v>2695</v>
      </c>
      <c r="AP18" s="152">
        <v>2455</v>
      </c>
      <c r="AQ18" s="152">
        <v>2420</v>
      </c>
      <c r="AR18" s="152">
        <v>2270</v>
      </c>
      <c r="AS18" s="152">
        <v>2235</v>
      </c>
      <c r="AT18" s="152">
        <v>2235</v>
      </c>
      <c r="AU18" s="152">
        <v>2235</v>
      </c>
      <c r="AV18" s="152">
        <v>2215</v>
      </c>
      <c r="AW18" s="152">
        <v>2225</v>
      </c>
      <c r="AX18" s="152">
        <v>2230</v>
      </c>
      <c r="AY18" s="152">
        <v>2235</v>
      </c>
      <c r="AZ18" s="152">
        <v>2235</v>
      </c>
      <c r="BA18" s="152">
        <v>2220</v>
      </c>
      <c r="BB18" s="152">
        <v>2425</v>
      </c>
      <c r="BC18" s="152">
        <v>2510</v>
      </c>
      <c r="BD18" s="152">
        <v>2295</v>
      </c>
      <c r="BE18" s="152">
        <v>2390</v>
      </c>
    </row>
    <row r="19" spans="1:68" ht="9.9499999999999993" customHeight="1">
      <c r="A19" s="104"/>
      <c r="B19" s="105"/>
      <c r="C19" s="149"/>
      <c r="D19" s="150"/>
      <c r="E19" s="154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84"/>
      <c r="BE19" s="152"/>
    </row>
    <row r="20" spans="1:68" ht="20.100000000000001" customHeight="1">
      <c r="A20" s="104" t="s">
        <v>9</v>
      </c>
      <c r="B20" s="105" t="s">
        <v>187</v>
      </c>
      <c r="C20" s="149" t="s">
        <v>258</v>
      </c>
      <c r="D20" s="150" t="s">
        <v>113</v>
      </c>
      <c r="E20" s="151">
        <f>AVERAGE(F20:BE20)</f>
        <v>1967.6923076923076</v>
      </c>
      <c r="F20" s="152">
        <v>2562.5</v>
      </c>
      <c r="G20" s="152">
        <v>2250</v>
      </c>
      <c r="H20" s="152">
        <v>2250</v>
      </c>
      <c r="I20" s="152">
        <v>2225</v>
      </c>
      <c r="J20" s="152">
        <v>2200</v>
      </c>
      <c r="K20" s="152">
        <v>2200</v>
      </c>
      <c r="L20" s="152">
        <v>2200</v>
      </c>
      <c r="M20" s="152">
        <v>2150</v>
      </c>
      <c r="N20" s="152">
        <v>2037.5</v>
      </c>
      <c r="O20" s="152">
        <v>2012.5</v>
      </c>
      <c r="P20" s="152">
        <v>2017.5</v>
      </c>
      <c r="Q20" s="152">
        <v>2062.5</v>
      </c>
      <c r="R20" s="152">
        <v>2100</v>
      </c>
      <c r="S20" s="152">
        <v>2125</v>
      </c>
      <c r="T20" s="152">
        <v>2150</v>
      </c>
      <c r="U20" s="152">
        <v>2150</v>
      </c>
      <c r="V20" s="152">
        <v>2150</v>
      </c>
      <c r="W20" s="152">
        <v>2150</v>
      </c>
      <c r="X20" s="152">
        <v>2150</v>
      </c>
      <c r="Y20" s="152">
        <v>2175</v>
      </c>
      <c r="Z20" s="152">
        <v>2125</v>
      </c>
      <c r="AA20" s="152">
        <v>2125</v>
      </c>
      <c r="AB20" s="152">
        <v>2037.5</v>
      </c>
      <c r="AC20" s="152">
        <v>1963.75</v>
      </c>
      <c r="AD20" s="152">
        <v>1890</v>
      </c>
      <c r="AE20" s="152">
        <v>1865</v>
      </c>
      <c r="AF20" s="152">
        <v>1787.5</v>
      </c>
      <c r="AG20" s="152">
        <v>1735</v>
      </c>
      <c r="AH20" s="152">
        <v>1735</v>
      </c>
      <c r="AI20" s="152">
        <v>1700</v>
      </c>
      <c r="AJ20" s="152">
        <v>1706.25</v>
      </c>
      <c r="AK20" s="152">
        <v>1765</v>
      </c>
      <c r="AL20" s="152">
        <v>1790</v>
      </c>
      <c r="AM20" s="152">
        <v>1790</v>
      </c>
      <c r="AN20" s="152">
        <v>1820</v>
      </c>
      <c r="AO20" s="152">
        <v>1845</v>
      </c>
      <c r="AP20" s="152">
        <v>1832.5</v>
      </c>
      <c r="AQ20" s="152">
        <v>1900</v>
      </c>
      <c r="AR20" s="152">
        <v>1900</v>
      </c>
      <c r="AS20" s="152">
        <v>1900</v>
      </c>
      <c r="AT20" s="152">
        <v>1900</v>
      </c>
      <c r="AU20" s="152">
        <v>1900</v>
      </c>
      <c r="AV20" s="152">
        <v>1875</v>
      </c>
      <c r="AW20" s="152">
        <v>1820</v>
      </c>
      <c r="AX20" s="152">
        <v>1790</v>
      </c>
      <c r="AY20" s="152">
        <v>1790</v>
      </c>
      <c r="AZ20" s="152">
        <v>1790</v>
      </c>
      <c r="BA20" s="152">
        <v>1790</v>
      </c>
      <c r="BB20" s="152">
        <v>1790</v>
      </c>
      <c r="BC20" s="152">
        <v>1785</v>
      </c>
      <c r="BD20" s="152">
        <v>1780</v>
      </c>
      <c r="BE20" s="152">
        <v>1780</v>
      </c>
    </row>
    <row r="21" spans="1:68" ht="9.9499999999999993" customHeight="1">
      <c r="A21" s="112"/>
      <c r="B21" s="113"/>
      <c r="C21" s="158"/>
      <c r="D21" s="150"/>
      <c r="E21" s="154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84"/>
      <c r="BE21" s="152"/>
    </row>
    <row r="22" spans="1:68" ht="20.100000000000001" customHeight="1">
      <c r="A22" s="104" t="s">
        <v>9</v>
      </c>
      <c r="B22" s="105" t="s">
        <v>188</v>
      </c>
      <c r="C22" s="149" t="s">
        <v>258</v>
      </c>
      <c r="D22" s="150" t="s">
        <v>137</v>
      </c>
      <c r="E22" s="151">
        <f>AVERAGE(F22:BE22)</f>
        <v>1403.6538461538462</v>
      </c>
      <c r="F22" s="152">
        <v>1680</v>
      </c>
      <c r="G22" s="152">
        <v>1655</v>
      </c>
      <c r="H22" s="152">
        <v>1645</v>
      </c>
      <c r="I22" s="152">
        <v>1645</v>
      </c>
      <c r="J22" s="152">
        <v>1645</v>
      </c>
      <c r="K22" s="152">
        <v>1565</v>
      </c>
      <c r="L22" s="152">
        <v>1515</v>
      </c>
      <c r="M22" s="152">
        <v>1465</v>
      </c>
      <c r="N22" s="152">
        <v>1355</v>
      </c>
      <c r="O22" s="152">
        <v>1265</v>
      </c>
      <c r="P22" s="152">
        <v>1370</v>
      </c>
      <c r="Q22" s="152">
        <v>1390</v>
      </c>
      <c r="R22" s="152">
        <v>1375</v>
      </c>
      <c r="S22" s="152">
        <v>1375</v>
      </c>
      <c r="T22" s="152">
        <v>1355</v>
      </c>
      <c r="U22" s="152">
        <v>1330</v>
      </c>
      <c r="V22" s="152">
        <v>1315</v>
      </c>
      <c r="W22" s="152">
        <v>1335</v>
      </c>
      <c r="X22" s="152">
        <v>1335</v>
      </c>
      <c r="Y22" s="152">
        <v>1335</v>
      </c>
      <c r="Z22" s="152">
        <v>1340</v>
      </c>
      <c r="AA22" s="152">
        <v>1345</v>
      </c>
      <c r="AB22" s="152">
        <v>1345</v>
      </c>
      <c r="AC22" s="152">
        <v>1328.75</v>
      </c>
      <c r="AD22" s="152">
        <v>1317.5</v>
      </c>
      <c r="AE22" s="152">
        <v>1305</v>
      </c>
      <c r="AF22" s="152">
        <v>1300</v>
      </c>
      <c r="AG22" s="152">
        <v>1300</v>
      </c>
      <c r="AH22" s="152">
        <v>1310</v>
      </c>
      <c r="AI22" s="152">
        <v>1315</v>
      </c>
      <c r="AJ22" s="152">
        <v>1320</v>
      </c>
      <c r="AK22" s="152">
        <v>1320</v>
      </c>
      <c r="AL22" s="152">
        <v>1322.5</v>
      </c>
      <c r="AM22" s="152">
        <v>1325</v>
      </c>
      <c r="AN22" s="152">
        <v>1325</v>
      </c>
      <c r="AO22" s="152">
        <v>1325</v>
      </c>
      <c r="AP22" s="152">
        <v>1380</v>
      </c>
      <c r="AQ22" s="152">
        <v>1435</v>
      </c>
      <c r="AR22" s="152">
        <v>1440</v>
      </c>
      <c r="AS22" s="152">
        <v>1440</v>
      </c>
      <c r="AT22" s="152">
        <v>1440</v>
      </c>
      <c r="AU22" s="152">
        <v>1427.5</v>
      </c>
      <c r="AV22" s="152">
        <v>1420</v>
      </c>
      <c r="AW22" s="152">
        <v>1385</v>
      </c>
      <c r="AX22" s="152">
        <v>1360</v>
      </c>
      <c r="AY22" s="152">
        <v>1330</v>
      </c>
      <c r="AZ22" s="152">
        <v>1325</v>
      </c>
      <c r="BA22" s="152">
        <v>1318.75</v>
      </c>
      <c r="BB22" s="152">
        <v>1375</v>
      </c>
      <c r="BC22" s="152">
        <v>1590</v>
      </c>
      <c r="BD22" s="152">
        <v>1565</v>
      </c>
      <c r="BE22" s="152">
        <v>1665</v>
      </c>
    </row>
    <row r="23" spans="1:68" ht="9.9499999999999993" customHeight="1">
      <c r="A23" s="112"/>
      <c r="B23" s="113"/>
      <c r="C23" s="158"/>
      <c r="D23" s="150"/>
      <c r="E23" s="154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84"/>
      <c r="BE23" s="152"/>
    </row>
    <row r="24" spans="1:68" ht="20.100000000000001" customHeight="1">
      <c r="A24" s="104" t="s">
        <v>10</v>
      </c>
      <c r="B24" s="105" t="s">
        <v>193</v>
      </c>
      <c r="C24" s="149" t="s">
        <v>259</v>
      </c>
      <c r="D24" s="150" t="s">
        <v>114</v>
      </c>
      <c r="E24" s="151">
        <f>AVERAGE(F24:BE24)</f>
        <v>8.2253846153846144</v>
      </c>
      <c r="F24" s="152">
        <v>6.97</v>
      </c>
      <c r="G24" s="152">
        <v>7.4</v>
      </c>
      <c r="H24" s="152">
        <v>7.2</v>
      </c>
      <c r="I24" s="152">
        <v>7.59</v>
      </c>
      <c r="J24" s="152">
        <v>7.73</v>
      </c>
      <c r="K24" s="152">
        <v>7.55</v>
      </c>
      <c r="L24" s="152">
        <v>7.69</v>
      </c>
      <c r="M24" s="152">
        <v>7.83</v>
      </c>
      <c r="N24" s="152">
        <v>7.85</v>
      </c>
      <c r="O24" s="152">
        <v>8.1</v>
      </c>
      <c r="P24" s="152">
        <v>8.76</v>
      </c>
      <c r="Q24" s="152">
        <v>8.8800000000000008</v>
      </c>
      <c r="R24" s="152">
        <v>8.8800000000000008</v>
      </c>
      <c r="S24" s="152">
        <v>8.92</v>
      </c>
      <c r="T24" s="152">
        <v>8.98</v>
      </c>
      <c r="U24" s="152">
        <v>8.86</v>
      </c>
      <c r="V24" s="152">
        <v>8.64</v>
      </c>
      <c r="W24" s="152">
        <v>8.4600000000000009</v>
      </c>
      <c r="X24" s="152">
        <v>8.32</v>
      </c>
      <c r="Y24" s="152">
        <v>8.27</v>
      </c>
      <c r="Z24" s="152">
        <v>8.0399999999999991</v>
      </c>
      <c r="AA24" s="152">
        <v>7.58</v>
      </c>
      <c r="AB24" s="152">
        <v>7.34</v>
      </c>
      <c r="AC24" s="152">
        <v>6.95</v>
      </c>
      <c r="AD24" s="152">
        <v>7.23</v>
      </c>
      <c r="AE24" s="152">
        <v>7.34</v>
      </c>
      <c r="AF24" s="152">
        <v>7.12</v>
      </c>
      <c r="AG24" s="152">
        <v>7.24</v>
      </c>
      <c r="AH24" s="152">
        <v>7.23</v>
      </c>
      <c r="AI24" s="152">
        <v>7.44</v>
      </c>
      <c r="AJ24" s="152">
        <v>8.18</v>
      </c>
      <c r="AK24" s="152">
        <v>8.6999999999999993</v>
      </c>
      <c r="AL24" s="152">
        <v>8.4499999999999993</v>
      </c>
      <c r="AM24" s="152">
        <v>8.24</v>
      </c>
      <c r="AN24" s="152">
        <v>8.5299999999999994</v>
      </c>
      <c r="AO24" s="152">
        <v>8.6199999999999992</v>
      </c>
      <c r="AP24" s="152">
        <v>8.9</v>
      </c>
      <c r="AQ24" s="152">
        <v>8.75</v>
      </c>
      <c r="AR24" s="152">
        <v>8.5299999999999994</v>
      </c>
      <c r="AS24" s="152">
        <v>8.43</v>
      </c>
      <c r="AT24" s="152">
        <v>8.5</v>
      </c>
      <c r="AU24" s="152">
        <v>8.6</v>
      </c>
      <c r="AV24" s="152">
        <v>8.3699999999999992</v>
      </c>
      <c r="AW24" s="152">
        <v>8.33</v>
      </c>
      <c r="AX24" s="152">
        <v>8.41</v>
      </c>
      <c r="AY24" s="152">
        <v>8.4499999999999993</v>
      </c>
      <c r="AZ24" s="152">
        <v>8.56</v>
      </c>
      <c r="BA24" s="152">
        <v>8.74</v>
      </c>
      <c r="BB24" s="152">
        <v>9.0299999999999994</v>
      </c>
      <c r="BC24" s="152">
        <v>9.41</v>
      </c>
      <c r="BD24" s="152">
        <v>9.75</v>
      </c>
      <c r="BE24" s="152">
        <v>9.85</v>
      </c>
    </row>
    <row r="25" spans="1:68" ht="9.9499999999999993" customHeight="1">
      <c r="A25" s="112"/>
      <c r="B25" s="113"/>
      <c r="C25" s="158"/>
      <c r="D25" s="150"/>
      <c r="E25" s="154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84"/>
      <c r="BE25" s="152"/>
    </row>
    <row r="26" spans="1:68" ht="20.100000000000001" customHeight="1">
      <c r="A26" s="104" t="s">
        <v>10</v>
      </c>
      <c r="B26" s="105" t="s">
        <v>194</v>
      </c>
      <c r="C26" s="149" t="s">
        <v>256</v>
      </c>
      <c r="D26" s="150" t="s">
        <v>138</v>
      </c>
      <c r="E26" s="151">
        <f>AVERAGE(F26:BE26)</f>
        <v>20.302884615384606</v>
      </c>
      <c r="F26" s="152">
        <v>17.28</v>
      </c>
      <c r="G26" s="152">
        <v>18.03</v>
      </c>
      <c r="H26" s="152">
        <v>17.41</v>
      </c>
      <c r="I26" s="152">
        <v>18.329999999999998</v>
      </c>
      <c r="J26" s="152">
        <v>18.440000000000001</v>
      </c>
      <c r="K26" s="152">
        <v>17.989999999999998</v>
      </c>
      <c r="L26" s="152">
        <v>18.48</v>
      </c>
      <c r="M26" s="152">
        <v>18.940000000000001</v>
      </c>
      <c r="N26" s="152">
        <v>19.22</v>
      </c>
      <c r="O26" s="152">
        <v>19.899999999999999</v>
      </c>
      <c r="P26" s="152">
        <v>21.28</v>
      </c>
      <c r="Q26" s="152">
        <v>21.59</v>
      </c>
      <c r="R26" s="152">
        <v>21.79</v>
      </c>
      <c r="S26" s="152">
        <v>22.15</v>
      </c>
      <c r="T26" s="152">
        <v>22.15</v>
      </c>
      <c r="U26" s="152">
        <v>22.04</v>
      </c>
      <c r="V26" s="152">
        <v>21.35</v>
      </c>
      <c r="W26" s="152">
        <v>20.89</v>
      </c>
      <c r="X26" s="152">
        <v>20.54</v>
      </c>
      <c r="Y26" s="152">
        <v>20.5</v>
      </c>
      <c r="Z26" s="152">
        <v>19.93</v>
      </c>
      <c r="AA26" s="152">
        <v>19.3</v>
      </c>
      <c r="AB26" s="152">
        <v>18.66</v>
      </c>
      <c r="AC26" s="152">
        <v>17.75</v>
      </c>
      <c r="AD26" s="152">
        <v>17.89</v>
      </c>
      <c r="AE26" s="152">
        <v>18.59</v>
      </c>
      <c r="AF26" s="152">
        <v>18.09</v>
      </c>
      <c r="AG26" s="152">
        <v>18.18</v>
      </c>
      <c r="AH26" s="152">
        <v>18.13</v>
      </c>
      <c r="AI26" s="152">
        <v>18.649999999999999</v>
      </c>
      <c r="AJ26" s="152">
        <v>20.05</v>
      </c>
      <c r="AK26" s="152">
        <v>21.38</v>
      </c>
      <c r="AL26" s="152">
        <v>20.5</v>
      </c>
      <c r="AM26" s="152">
        <v>20.09</v>
      </c>
      <c r="AN26" s="152">
        <v>20.75</v>
      </c>
      <c r="AO26" s="152">
        <v>21.42</v>
      </c>
      <c r="AP26" s="152">
        <v>21.78</v>
      </c>
      <c r="AQ26" s="152">
        <v>21.43</v>
      </c>
      <c r="AR26" s="152">
        <v>20.75</v>
      </c>
      <c r="AS26" s="152">
        <v>20.66</v>
      </c>
      <c r="AT26" s="152">
        <v>20.93</v>
      </c>
      <c r="AU26" s="152">
        <v>21.18</v>
      </c>
      <c r="AV26" s="152">
        <v>20.65</v>
      </c>
      <c r="AW26" s="152">
        <v>20.73</v>
      </c>
      <c r="AX26" s="152">
        <v>20.93</v>
      </c>
      <c r="AY26" s="152">
        <v>20.95</v>
      </c>
      <c r="AZ26" s="152">
        <v>21.13</v>
      </c>
      <c r="BA26" s="152">
        <v>21.6</v>
      </c>
      <c r="BB26" s="152">
        <v>22.17</v>
      </c>
      <c r="BC26" s="152">
        <v>23.65</v>
      </c>
      <c r="BD26" s="152">
        <v>24.75</v>
      </c>
      <c r="BE26" s="152">
        <v>24.8</v>
      </c>
      <c r="BI26" s="110"/>
      <c r="BJ26" s="110"/>
      <c r="BK26" s="110"/>
      <c r="BL26" s="110"/>
      <c r="BM26" s="110"/>
      <c r="BN26" s="110"/>
      <c r="BO26" s="110"/>
      <c r="BP26" s="110"/>
    </row>
    <row r="27" spans="1:68" ht="9.9499999999999993" customHeight="1">
      <c r="A27" s="112"/>
      <c r="B27" s="113"/>
      <c r="C27" s="158"/>
      <c r="D27" s="150"/>
      <c r="E27" s="154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84"/>
      <c r="BE27" s="152"/>
    </row>
    <row r="28" spans="1:68" ht="20.100000000000001" customHeight="1">
      <c r="A28" s="104" t="s">
        <v>11</v>
      </c>
      <c r="B28" s="105" t="s">
        <v>195</v>
      </c>
      <c r="C28" s="149" t="s">
        <v>259</v>
      </c>
      <c r="D28" s="150" t="s">
        <v>115</v>
      </c>
      <c r="E28" s="151">
        <f>AVERAGE(F28:BE28)</f>
        <v>6.9292156862745085</v>
      </c>
      <c r="F28" s="152">
        <v>5.0999999999999996</v>
      </c>
      <c r="G28" s="152">
        <v>5.13</v>
      </c>
      <c r="H28" s="152">
        <v>5.2</v>
      </c>
      <c r="I28" s="152">
        <v>5.23</v>
      </c>
      <c r="J28" s="152">
        <v>5.23</v>
      </c>
      <c r="K28" s="152">
        <v>5.13</v>
      </c>
      <c r="L28" s="152">
        <v>5.13</v>
      </c>
      <c r="M28" s="152">
        <v>5.13</v>
      </c>
      <c r="N28" s="152">
        <v>5.13</v>
      </c>
      <c r="O28" s="152">
        <v>5.13</v>
      </c>
      <c r="P28" s="152">
        <v>4.9800000000000004</v>
      </c>
      <c r="Q28" s="152">
        <v>5.05</v>
      </c>
      <c r="R28" s="152">
        <v>5.6</v>
      </c>
      <c r="S28" s="152">
        <v>5.63</v>
      </c>
      <c r="T28" s="152">
        <v>5.63</v>
      </c>
      <c r="U28" s="152">
        <v>6.07</v>
      </c>
      <c r="V28" s="152">
        <v>6.07</v>
      </c>
      <c r="W28" s="152">
        <v>6.07</v>
      </c>
      <c r="X28" s="152">
        <v>6.18</v>
      </c>
      <c r="Y28" s="152">
        <v>5.65</v>
      </c>
      <c r="Z28" s="152">
        <v>5.95</v>
      </c>
      <c r="AA28" s="152">
        <v>5.32</v>
      </c>
      <c r="AB28" s="152">
        <v>5.32</v>
      </c>
      <c r="AC28" s="152">
        <v>5.7</v>
      </c>
      <c r="AD28" s="152">
        <v>5.7</v>
      </c>
      <c r="AE28" s="152">
        <v>5.68</v>
      </c>
      <c r="AF28" s="152">
        <v>5.68</v>
      </c>
      <c r="AG28" s="152">
        <v>5.68</v>
      </c>
      <c r="AH28" s="152">
        <v>6.3</v>
      </c>
      <c r="AI28" s="152">
        <v>7.3</v>
      </c>
      <c r="AJ28" s="152">
        <v>9.4</v>
      </c>
      <c r="AK28" s="152">
        <v>9.5</v>
      </c>
      <c r="AL28" s="152">
        <v>9.5</v>
      </c>
      <c r="AM28" s="152">
        <v>9.9</v>
      </c>
      <c r="AN28" s="152">
        <v>11.13</v>
      </c>
      <c r="AO28" s="152">
        <v>11.13</v>
      </c>
      <c r="AP28" s="152">
        <v>11</v>
      </c>
      <c r="AQ28" s="152">
        <v>9.75</v>
      </c>
      <c r="AR28" s="152">
        <v>9</v>
      </c>
      <c r="AS28" s="152">
        <v>8.3800000000000008</v>
      </c>
      <c r="AT28" s="152">
        <v>7.82</v>
      </c>
      <c r="AU28" s="152">
        <v>6.75</v>
      </c>
      <c r="AV28" s="152">
        <v>6.65</v>
      </c>
      <c r="AW28" s="152">
        <v>6.65</v>
      </c>
      <c r="AX28" s="152">
        <v>7.15</v>
      </c>
      <c r="AY28" s="152">
        <v>7.65</v>
      </c>
      <c r="AZ28" s="152">
        <v>8</v>
      </c>
      <c r="BA28" s="152">
        <v>8.8000000000000007</v>
      </c>
      <c r="BB28" s="152">
        <v>8.8000000000000007</v>
      </c>
      <c r="BC28" s="152">
        <v>9.58</v>
      </c>
      <c r="BD28" s="152"/>
      <c r="BE28" s="152">
        <v>9.75</v>
      </c>
    </row>
    <row r="29" spans="1:68" ht="9.9499999999999993" customHeight="1">
      <c r="A29" s="112"/>
      <c r="B29" s="113"/>
      <c r="C29" s="158"/>
      <c r="D29" s="150"/>
      <c r="E29" s="154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84"/>
      <c r="BE29" s="152"/>
    </row>
    <row r="30" spans="1:68" ht="20.100000000000001" customHeight="1">
      <c r="A30" s="104" t="s">
        <v>11</v>
      </c>
      <c r="B30" s="105" t="s">
        <v>196</v>
      </c>
      <c r="C30" s="149" t="s">
        <v>259</v>
      </c>
      <c r="D30" s="150" t="s">
        <v>116</v>
      </c>
      <c r="E30" s="151">
        <f>AVERAGE(F30:BE30)</f>
        <v>14.828863636363634</v>
      </c>
      <c r="F30" s="152">
        <v>12.25</v>
      </c>
      <c r="G30" s="152">
        <v>12.25</v>
      </c>
      <c r="H30" s="152">
        <v>12.25</v>
      </c>
      <c r="I30" s="152">
        <v>12.08</v>
      </c>
      <c r="J30" s="152">
        <v>12.2</v>
      </c>
      <c r="K30" s="152">
        <v>12.3</v>
      </c>
      <c r="L30" s="152">
        <v>12.35</v>
      </c>
      <c r="M30" s="152">
        <v>12.35</v>
      </c>
      <c r="N30" s="152">
        <v>12.25</v>
      </c>
      <c r="O30" s="152">
        <v>12.15</v>
      </c>
      <c r="P30" s="152">
        <v>11.95</v>
      </c>
      <c r="Q30" s="152">
        <v>12</v>
      </c>
      <c r="R30" s="152">
        <v>11.98</v>
      </c>
      <c r="S30" s="152">
        <v>12.3</v>
      </c>
      <c r="T30" s="152">
        <v>12.53</v>
      </c>
      <c r="U30" s="152">
        <v>12.68</v>
      </c>
      <c r="V30" s="152">
        <v>12.75</v>
      </c>
      <c r="W30" s="152">
        <v>12.75</v>
      </c>
      <c r="X30" s="152">
        <v>12.75</v>
      </c>
      <c r="Y30" s="152">
        <v>12.55</v>
      </c>
      <c r="Z30" s="152">
        <v>12.5</v>
      </c>
      <c r="AA30" s="152">
        <v>12.18</v>
      </c>
      <c r="AB30" s="152">
        <v>12.05</v>
      </c>
      <c r="AC30" s="152">
        <v>12.05</v>
      </c>
      <c r="AD30" s="152">
        <v>12</v>
      </c>
      <c r="AE30" s="152"/>
      <c r="AF30" s="152"/>
      <c r="AG30" s="152">
        <v>12.03</v>
      </c>
      <c r="AH30" s="152">
        <v>12.05</v>
      </c>
      <c r="AI30" s="152">
        <v>16.600000000000001</v>
      </c>
      <c r="AJ30" s="152">
        <v>19</v>
      </c>
      <c r="AK30" s="152"/>
      <c r="AL30" s="152">
        <v>19</v>
      </c>
      <c r="AM30" s="152">
        <v>19.649999999999999</v>
      </c>
      <c r="AN30" s="152">
        <v>19.75</v>
      </c>
      <c r="AO30" s="152">
        <v>20.75</v>
      </c>
      <c r="AP30" s="152"/>
      <c r="AQ30" s="152"/>
      <c r="AR30" s="152"/>
      <c r="AS30" s="152">
        <v>18.5</v>
      </c>
      <c r="AT30" s="152">
        <v>18.25</v>
      </c>
      <c r="AU30" s="152">
        <v>17.25</v>
      </c>
      <c r="AV30" s="152">
        <v>16.75</v>
      </c>
      <c r="AW30" s="152">
        <v>16.55</v>
      </c>
      <c r="AX30" s="152">
        <v>18.149999999999999</v>
      </c>
      <c r="AY30" s="152">
        <v>19.63</v>
      </c>
      <c r="AZ30" s="152"/>
      <c r="BA30" s="152">
        <v>19.75</v>
      </c>
      <c r="BB30" s="152">
        <v>19.88</v>
      </c>
      <c r="BC30" s="152">
        <v>20.38</v>
      </c>
      <c r="BD30" s="152"/>
      <c r="BE30" s="152">
        <v>21.1</v>
      </c>
    </row>
    <row r="31" spans="1:68" ht="9.9499999999999993" customHeight="1">
      <c r="A31" s="112"/>
      <c r="B31" s="113"/>
      <c r="C31" s="158"/>
      <c r="D31" s="150"/>
      <c r="E31" s="154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84"/>
      <c r="BE31" s="152"/>
    </row>
    <row r="32" spans="1:68" ht="20.100000000000001" customHeight="1">
      <c r="A32" s="104" t="s">
        <v>12</v>
      </c>
      <c r="B32" s="105" t="s">
        <v>190</v>
      </c>
      <c r="C32" s="149" t="s">
        <v>257</v>
      </c>
      <c r="D32" s="150" t="s">
        <v>132</v>
      </c>
      <c r="E32" s="151">
        <f>AVERAGE(F32:BE32)</f>
        <v>949.73039215686276</v>
      </c>
      <c r="F32" s="152">
        <v>951.5</v>
      </c>
      <c r="G32" s="152">
        <v>978.25</v>
      </c>
      <c r="H32" s="152">
        <v>969</v>
      </c>
      <c r="I32" s="152">
        <v>981.5</v>
      </c>
      <c r="J32" s="152">
        <v>996.75</v>
      </c>
      <c r="K32" s="152">
        <v>1009.5</v>
      </c>
      <c r="L32" s="152">
        <v>1007</v>
      </c>
      <c r="M32" s="152">
        <v>1006.5</v>
      </c>
      <c r="N32" s="152">
        <v>1009.5</v>
      </c>
      <c r="O32" s="152">
        <v>949.5</v>
      </c>
      <c r="P32" s="152">
        <v>948.75</v>
      </c>
      <c r="Q32" s="152">
        <v>965.25</v>
      </c>
      <c r="R32" s="152">
        <v>954</v>
      </c>
      <c r="S32" s="152">
        <v>962</v>
      </c>
      <c r="T32" s="152">
        <v>957</v>
      </c>
      <c r="U32" s="152">
        <v>976.5</v>
      </c>
      <c r="V32" s="152">
        <v>951.25</v>
      </c>
      <c r="W32" s="152">
        <v>916.25</v>
      </c>
      <c r="X32" s="152">
        <v>912.5</v>
      </c>
      <c r="Y32" s="152">
        <v>939</v>
      </c>
      <c r="Z32" s="152">
        <v>952</v>
      </c>
      <c r="AA32" s="152">
        <v>937</v>
      </c>
      <c r="AB32" s="152">
        <v>950.75</v>
      </c>
      <c r="AC32" s="152">
        <v>923.5</v>
      </c>
      <c r="AD32" s="152">
        <v>927.25</v>
      </c>
      <c r="AE32" s="152">
        <v>920</v>
      </c>
      <c r="AF32" s="152">
        <v>907.5</v>
      </c>
      <c r="AG32" s="152">
        <v>904.25</v>
      </c>
      <c r="AH32" s="152">
        <v>925</v>
      </c>
      <c r="AI32" s="152">
        <v>927.25</v>
      </c>
      <c r="AJ32" s="152">
        <v>953.5</v>
      </c>
      <c r="AK32" s="152">
        <v>979.25</v>
      </c>
      <c r="AL32" s="152">
        <v>971</v>
      </c>
      <c r="AM32" s="152">
        <v>978</v>
      </c>
      <c r="AN32" s="152">
        <v>995</v>
      </c>
      <c r="AO32" s="152">
        <v>1011.25</v>
      </c>
      <c r="AP32" s="152">
        <v>983</v>
      </c>
      <c r="AQ32" s="152">
        <v>947.25</v>
      </c>
      <c r="AR32" s="152">
        <v>924.75</v>
      </c>
      <c r="AS32" s="152">
        <v>915.5</v>
      </c>
      <c r="AT32" s="152">
        <v>934.75</v>
      </c>
      <c r="AU32" s="152">
        <v>930.5</v>
      </c>
      <c r="AV32" s="152">
        <v>919.25</v>
      </c>
      <c r="AW32" s="152">
        <v>925</v>
      </c>
      <c r="AX32" s="152">
        <v>933.5</v>
      </c>
      <c r="AY32" s="152">
        <v>933</v>
      </c>
      <c r="AZ32" s="152">
        <v>935</v>
      </c>
      <c r="BA32" s="152">
        <v>947</v>
      </c>
      <c r="BB32" s="152">
        <v>907</v>
      </c>
      <c r="BC32" s="152">
        <v>881.25</v>
      </c>
      <c r="BD32" s="152">
        <v>915.5</v>
      </c>
      <c r="BE32" s="152"/>
    </row>
    <row r="33" spans="1:57" ht="9.9499999999999993" customHeight="1">
      <c r="A33" s="104"/>
      <c r="B33" s="105"/>
      <c r="C33" s="149"/>
      <c r="D33" s="150"/>
      <c r="E33" s="154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84"/>
      <c r="BE33" s="152"/>
    </row>
    <row r="34" spans="1:57" ht="20.100000000000001" customHeight="1">
      <c r="A34" s="104" t="s">
        <v>13</v>
      </c>
      <c r="B34" s="105" t="s">
        <v>190</v>
      </c>
      <c r="C34" s="149" t="s">
        <v>259</v>
      </c>
      <c r="D34" s="150" t="s">
        <v>117</v>
      </c>
      <c r="E34" s="151">
        <f>AVERAGE(F34:BE34)</f>
        <v>1.0883333333333327</v>
      </c>
      <c r="F34" s="152">
        <v>1.18</v>
      </c>
      <c r="G34" s="152"/>
      <c r="H34" s="152">
        <v>1.18</v>
      </c>
      <c r="I34" s="152"/>
      <c r="J34" s="152">
        <v>1.08</v>
      </c>
      <c r="K34" s="152"/>
      <c r="L34" s="152">
        <v>1.08</v>
      </c>
      <c r="M34" s="152"/>
      <c r="N34" s="152">
        <v>1.08</v>
      </c>
      <c r="O34" s="152"/>
      <c r="P34" s="152">
        <v>1.08</v>
      </c>
      <c r="Q34" s="152"/>
      <c r="R34" s="152">
        <v>1.08</v>
      </c>
      <c r="S34" s="152"/>
      <c r="T34" s="152">
        <v>1.08</v>
      </c>
      <c r="U34" s="152"/>
      <c r="V34" s="152">
        <v>1.08</v>
      </c>
      <c r="W34" s="152"/>
      <c r="X34" s="152">
        <v>1.08</v>
      </c>
      <c r="Y34" s="152"/>
      <c r="Z34" s="152">
        <v>1.08</v>
      </c>
      <c r="AA34" s="152"/>
      <c r="AB34" s="152">
        <v>1.08</v>
      </c>
      <c r="AC34" s="152"/>
      <c r="AD34" s="152">
        <v>1.08</v>
      </c>
      <c r="AE34" s="152"/>
      <c r="AF34" s="152">
        <v>1.08</v>
      </c>
      <c r="AG34" s="152"/>
      <c r="AH34" s="152">
        <v>1.08</v>
      </c>
      <c r="AI34" s="152"/>
      <c r="AJ34" s="152">
        <v>1.08</v>
      </c>
      <c r="AK34" s="152"/>
      <c r="AL34" s="152">
        <v>1.08</v>
      </c>
      <c r="AM34" s="152"/>
      <c r="AN34" s="152">
        <v>1.08</v>
      </c>
      <c r="AO34" s="152"/>
      <c r="AP34" s="152">
        <v>1.08</v>
      </c>
      <c r="AQ34" s="152"/>
      <c r="AR34" s="152">
        <v>1.08</v>
      </c>
      <c r="AS34" s="152"/>
      <c r="AT34" s="152">
        <v>1.08</v>
      </c>
      <c r="AU34" s="152"/>
      <c r="AV34" s="152">
        <v>1.08</v>
      </c>
      <c r="AW34" s="152"/>
      <c r="AX34" s="152">
        <v>1.08</v>
      </c>
      <c r="AY34" s="152"/>
      <c r="AZ34" s="152"/>
      <c r="BA34" s="152"/>
      <c r="BB34" s="152">
        <v>1.08</v>
      </c>
      <c r="BC34" s="152"/>
      <c r="BD34" s="152"/>
      <c r="BE34" s="152"/>
    </row>
    <row r="35" spans="1:57" ht="9.9499999999999993" customHeight="1">
      <c r="A35" s="104"/>
      <c r="B35" s="105"/>
      <c r="C35" s="149"/>
      <c r="D35" s="150"/>
      <c r="E35" s="154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84"/>
      <c r="BE35" s="152"/>
    </row>
    <row r="36" spans="1:57" ht="20.100000000000001" customHeight="1">
      <c r="A36" s="104" t="s">
        <v>14</v>
      </c>
      <c r="B36" s="105" t="s">
        <v>197</v>
      </c>
      <c r="C36" s="149" t="s">
        <v>259</v>
      </c>
      <c r="D36" s="150" t="s">
        <v>118</v>
      </c>
      <c r="E36" s="151">
        <f>AVERAGE(F36:BE36)</f>
        <v>17.212500000000002</v>
      </c>
      <c r="F36" s="152">
        <v>14</v>
      </c>
      <c r="G36" s="152">
        <v>14</v>
      </c>
      <c r="H36" s="152">
        <v>13.5</v>
      </c>
      <c r="I36" s="152">
        <v>13.5</v>
      </c>
      <c r="J36" s="152">
        <v>13.5</v>
      </c>
      <c r="K36" s="152">
        <v>13.7</v>
      </c>
      <c r="L36" s="152">
        <v>13.65</v>
      </c>
      <c r="M36" s="152">
        <v>13.78</v>
      </c>
      <c r="N36" s="152">
        <v>15.1</v>
      </c>
      <c r="O36" s="152">
        <v>15.8</v>
      </c>
      <c r="P36" s="152">
        <v>16.88</v>
      </c>
      <c r="Q36" s="152">
        <v>17.5</v>
      </c>
      <c r="R36" s="152">
        <v>18.98</v>
      </c>
      <c r="S36" s="152">
        <v>19.25</v>
      </c>
      <c r="T36" s="152">
        <v>20.420000000000002</v>
      </c>
      <c r="U36" s="152">
        <v>20.5</v>
      </c>
      <c r="V36" s="152">
        <v>20.5</v>
      </c>
      <c r="W36" s="152">
        <v>20.5</v>
      </c>
      <c r="X36" s="152">
        <v>20.5</v>
      </c>
      <c r="Y36" s="152">
        <v>20.5</v>
      </c>
      <c r="Z36" s="152">
        <v>20.38</v>
      </c>
      <c r="AA36" s="152">
        <v>20.25</v>
      </c>
      <c r="AB36" s="152">
        <v>19.5</v>
      </c>
      <c r="AC36" s="152">
        <v>19.13</v>
      </c>
      <c r="AD36" s="152">
        <v>18.670000000000002</v>
      </c>
      <c r="AE36" s="152">
        <v>18.670000000000002</v>
      </c>
      <c r="AF36" s="152">
        <v>18.34</v>
      </c>
      <c r="AG36" s="152">
        <v>18</v>
      </c>
      <c r="AH36" s="152">
        <v>16.75</v>
      </c>
      <c r="AI36" s="152">
        <v>16.75</v>
      </c>
      <c r="AJ36" s="152">
        <v>16.13</v>
      </c>
      <c r="AK36" s="152">
        <v>15.9</v>
      </c>
      <c r="AL36" s="152">
        <v>15.8</v>
      </c>
      <c r="AM36" s="152">
        <v>15.1</v>
      </c>
      <c r="AN36" s="152">
        <v>14.63</v>
      </c>
      <c r="AO36" s="152">
        <v>14.82</v>
      </c>
      <c r="AP36" s="152">
        <v>15.13</v>
      </c>
      <c r="AQ36" s="152">
        <v>15.25</v>
      </c>
      <c r="AR36" s="152">
        <v>16.399999999999999</v>
      </c>
      <c r="AS36" s="152">
        <v>17.329999999999998</v>
      </c>
      <c r="AT36" s="152">
        <v>17.329999999999998</v>
      </c>
      <c r="AU36" s="152">
        <v>17.46</v>
      </c>
      <c r="AV36" s="152">
        <v>17.579999999999998</v>
      </c>
      <c r="AW36" s="152">
        <v>17.71</v>
      </c>
      <c r="AX36" s="152">
        <v>17.899999999999999</v>
      </c>
      <c r="AY36" s="152">
        <v>18.97</v>
      </c>
      <c r="AZ36" s="152">
        <v>18.03</v>
      </c>
      <c r="BA36" s="152">
        <v>18.079999999999998</v>
      </c>
      <c r="BB36" s="152">
        <v>18.25</v>
      </c>
      <c r="BC36" s="152">
        <v>18.25</v>
      </c>
      <c r="BD36" s="152">
        <v>18.25</v>
      </c>
      <c r="BE36" s="152">
        <v>18.25</v>
      </c>
    </row>
    <row r="37" spans="1:57" ht="9.9499999999999993" customHeight="1">
      <c r="A37" s="104"/>
      <c r="B37" s="105"/>
      <c r="C37" s="149"/>
      <c r="D37" s="150"/>
      <c r="E37" s="154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84"/>
      <c r="BE37" s="152"/>
    </row>
    <row r="38" spans="1:57" ht="20.100000000000001" customHeight="1">
      <c r="A38" s="104" t="s">
        <v>15</v>
      </c>
      <c r="B38" s="105" t="s">
        <v>198</v>
      </c>
      <c r="C38" s="149" t="s">
        <v>260</v>
      </c>
      <c r="D38" s="150" t="s">
        <v>119</v>
      </c>
      <c r="E38" s="151">
        <f>AVERAGE(F38:BE38)</f>
        <v>1300</v>
      </c>
      <c r="F38" s="152">
        <v>1162.5</v>
      </c>
      <c r="G38" s="152"/>
      <c r="H38" s="152">
        <v>1162.5</v>
      </c>
      <c r="I38" s="152"/>
      <c r="J38" s="152">
        <v>1162.5</v>
      </c>
      <c r="K38" s="152"/>
      <c r="L38" s="152">
        <v>1162.5</v>
      </c>
      <c r="M38" s="152"/>
      <c r="N38" s="152">
        <v>1162.5</v>
      </c>
      <c r="O38" s="152"/>
      <c r="P38" s="152">
        <v>1162.5</v>
      </c>
      <c r="Q38" s="152"/>
      <c r="R38" s="152">
        <v>1162.5</v>
      </c>
      <c r="S38" s="152"/>
      <c r="T38" s="152">
        <v>1162.5</v>
      </c>
      <c r="U38" s="152"/>
      <c r="V38" s="152">
        <v>1275</v>
      </c>
      <c r="W38" s="152"/>
      <c r="X38" s="152">
        <v>1275</v>
      </c>
      <c r="Y38" s="152"/>
      <c r="Z38" s="152">
        <v>1275</v>
      </c>
      <c r="AA38" s="152"/>
      <c r="AB38" s="152">
        <v>1275</v>
      </c>
      <c r="AC38" s="152"/>
      <c r="AD38" s="152">
        <v>1275</v>
      </c>
      <c r="AE38" s="152"/>
      <c r="AF38" s="152">
        <v>1275</v>
      </c>
      <c r="AG38" s="152"/>
      <c r="AH38" s="152">
        <v>1275</v>
      </c>
      <c r="AI38" s="152"/>
      <c r="AJ38" s="152">
        <v>1325</v>
      </c>
      <c r="AK38" s="152"/>
      <c r="AL38" s="152">
        <v>1400</v>
      </c>
      <c r="AM38" s="152">
        <v>1400</v>
      </c>
      <c r="AN38" s="152">
        <v>1400</v>
      </c>
      <c r="AO38" s="152"/>
      <c r="AP38" s="152">
        <v>1400</v>
      </c>
      <c r="AQ38" s="152"/>
      <c r="AR38" s="152">
        <v>1400</v>
      </c>
      <c r="AS38" s="152"/>
      <c r="AT38" s="152">
        <v>1400</v>
      </c>
      <c r="AU38" s="152"/>
      <c r="AV38" s="152">
        <v>1400</v>
      </c>
      <c r="AW38" s="152"/>
      <c r="AX38" s="152">
        <v>1400</v>
      </c>
      <c r="AY38" s="152">
        <v>1400</v>
      </c>
      <c r="AZ38" s="152"/>
      <c r="BA38" s="152"/>
      <c r="BB38" s="152">
        <v>1650</v>
      </c>
      <c r="BC38" s="152"/>
      <c r="BD38" s="152"/>
      <c r="BE38" s="152"/>
    </row>
    <row r="39" spans="1:57" ht="9.9499999999999993" customHeight="1">
      <c r="A39" s="104"/>
      <c r="B39" s="105"/>
      <c r="C39" s="149"/>
      <c r="D39" s="150"/>
      <c r="E39" s="154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84"/>
      <c r="BE39" s="152"/>
    </row>
    <row r="40" spans="1:57" ht="20.100000000000001" customHeight="1">
      <c r="A40" s="104" t="s">
        <v>16</v>
      </c>
      <c r="B40" s="105" t="s">
        <v>199</v>
      </c>
      <c r="C40" s="149" t="s">
        <v>258</v>
      </c>
      <c r="D40" s="150" t="s">
        <v>120</v>
      </c>
      <c r="E40" s="151">
        <f>AVERAGE(F40:BE40)</f>
        <v>7348.3173076923076</v>
      </c>
      <c r="F40" s="152">
        <v>6400</v>
      </c>
      <c r="G40" s="152">
        <v>6400</v>
      </c>
      <c r="H40" s="152">
        <v>6400</v>
      </c>
      <c r="I40" s="152">
        <v>6400</v>
      </c>
      <c r="J40" s="152">
        <v>6400</v>
      </c>
      <c r="K40" s="152">
        <v>6525</v>
      </c>
      <c r="L40" s="152">
        <v>6850</v>
      </c>
      <c r="M40" s="152">
        <v>7262.5</v>
      </c>
      <c r="N40" s="152">
        <v>7500</v>
      </c>
      <c r="O40" s="152">
        <v>7625</v>
      </c>
      <c r="P40" s="152">
        <v>7800</v>
      </c>
      <c r="Q40" s="152">
        <v>7800</v>
      </c>
      <c r="R40" s="152">
        <v>7800</v>
      </c>
      <c r="S40" s="152">
        <v>7800</v>
      </c>
      <c r="T40" s="152">
        <v>7800</v>
      </c>
      <c r="U40" s="152">
        <v>7850</v>
      </c>
      <c r="V40" s="152">
        <v>7850</v>
      </c>
      <c r="W40" s="152">
        <v>7850</v>
      </c>
      <c r="X40" s="152">
        <v>8050</v>
      </c>
      <c r="Y40" s="152">
        <v>7950</v>
      </c>
      <c r="Z40" s="152">
        <v>7950</v>
      </c>
      <c r="AA40" s="152">
        <v>7950</v>
      </c>
      <c r="AB40" s="152">
        <v>7950</v>
      </c>
      <c r="AC40" s="152">
        <v>7875</v>
      </c>
      <c r="AD40" s="152">
        <v>7750</v>
      </c>
      <c r="AE40" s="152">
        <v>7550</v>
      </c>
      <c r="AF40" s="152">
        <v>7350</v>
      </c>
      <c r="AG40" s="152">
        <v>7150</v>
      </c>
      <c r="AH40" s="152">
        <v>7150</v>
      </c>
      <c r="AI40" s="152">
        <v>7150</v>
      </c>
      <c r="AJ40" s="152">
        <v>7275</v>
      </c>
      <c r="AK40" s="152">
        <v>7300</v>
      </c>
      <c r="AL40" s="152">
        <v>7300</v>
      </c>
      <c r="AM40" s="152">
        <v>7350</v>
      </c>
      <c r="AN40" s="152">
        <v>7450</v>
      </c>
      <c r="AO40" s="152">
        <v>7450</v>
      </c>
      <c r="AP40" s="152">
        <v>7400</v>
      </c>
      <c r="AQ40" s="152">
        <v>7400</v>
      </c>
      <c r="AR40" s="152">
        <v>7400</v>
      </c>
      <c r="AS40" s="152">
        <v>7400</v>
      </c>
      <c r="AT40" s="152">
        <v>7300</v>
      </c>
      <c r="AU40" s="152">
        <v>7300</v>
      </c>
      <c r="AV40" s="152">
        <v>7250</v>
      </c>
      <c r="AW40" s="152">
        <v>7225</v>
      </c>
      <c r="AX40" s="152">
        <v>7200</v>
      </c>
      <c r="AY40" s="152">
        <v>7200</v>
      </c>
      <c r="AZ40" s="152">
        <v>7150</v>
      </c>
      <c r="BA40" s="152">
        <v>7100</v>
      </c>
      <c r="BB40" s="152">
        <v>7125</v>
      </c>
      <c r="BC40" s="152">
        <v>7150</v>
      </c>
      <c r="BD40" s="152">
        <v>7150</v>
      </c>
      <c r="BE40" s="152">
        <v>7100</v>
      </c>
    </row>
    <row r="41" spans="1:57" ht="9.9499999999999993" customHeight="1">
      <c r="A41" s="112"/>
      <c r="B41" s="113"/>
      <c r="C41" s="158"/>
      <c r="D41" s="150"/>
      <c r="E41" s="154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84"/>
      <c r="BE41" s="152"/>
    </row>
    <row r="42" spans="1:57" ht="20.100000000000001" customHeight="1">
      <c r="A42" s="104" t="s">
        <v>16</v>
      </c>
      <c r="B42" s="105" t="s">
        <v>200</v>
      </c>
      <c r="C42" s="149" t="s">
        <v>258</v>
      </c>
      <c r="D42" s="150" t="s">
        <v>141</v>
      </c>
      <c r="E42" s="151">
        <f>AVERAGE(F42:BE42)</f>
        <v>8352.3798076923085</v>
      </c>
      <c r="F42" s="152">
        <v>7475</v>
      </c>
      <c r="G42" s="152">
        <v>7575</v>
      </c>
      <c r="H42" s="152">
        <v>7606.25</v>
      </c>
      <c r="I42" s="152">
        <v>7637.5</v>
      </c>
      <c r="J42" s="152">
        <v>7637.5</v>
      </c>
      <c r="K42" s="152">
        <v>7762.5</v>
      </c>
      <c r="L42" s="152">
        <v>7905</v>
      </c>
      <c r="M42" s="152">
        <v>8225</v>
      </c>
      <c r="N42" s="152">
        <v>8525</v>
      </c>
      <c r="O42" s="152">
        <v>8650</v>
      </c>
      <c r="P42" s="152">
        <v>8700</v>
      </c>
      <c r="Q42" s="152">
        <v>8750</v>
      </c>
      <c r="R42" s="152">
        <v>8825</v>
      </c>
      <c r="S42" s="152">
        <v>8900</v>
      </c>
      <c r="T42" s="152">
        <v>9000</v>
      </c>
      <c r="U42" s="152">
        <v>9000</v>
      </c>
      <c r="V42" s="152">
        <v>9000</v>
      </c>
      <c r="W42" s="152">
        <v>9025</v>
      </c>
      <c r="X42" s="152">
        <v>9012.5</v>
      </c>
      <c r="Y42" s="152">
        <v>8975</v>
      </c>
      <c r="Z42" s="152">
        <v>8975</v>
      </c>
      <c r="AA42" s="152">
        <v>8975</v>
      </c>
      <c r="AB42" s="152">
        <v>8850</v>
      </c>
      <c r="AC42" s="152">
        <v>8800</v>
      </c>
      <c r="AD42" s="152">
        <v>8700</v>
      </c>
      <c r="AE42" s="152">
        <v>8362.5</v>
      </c>
      <c r="AF42" s="152">
        <v>8125</v>
      </c>
      <c r="AG42" s="152">
        <v>7937.5</v>
      </c>
      <c r="AH42" s="152">
        <v>7950</v>
      </c>
      <c r="AI42" s="152">
        <v>8000</v>
      </c>
      <c r="AJ42" s="152">
        <v>8175</v>
      </c>
      <c r="AK42" s="152">
        <v>8325</v>
      </c>
      <c r="AL42" s="152">
        <v>8412.5</v>
      </c>
      <c r="AM42" s="152">
        <v>8525</v>
      </c>
      <c r="AN42" s="152">
        <v>8500</v>
      </c>
      <c r="AO42" s="152">
        <v>8500</v>
      </c>
      <c r="AP42" s="152">
        <v>8500</v>
      </c>
      <c r="AQ42" s="152">
        <v>8487.5</v>
      </c>
      <c r="AR42" s="152">
        <v>8350</v>
      </c>
      <c r="AS42" s="152">
        <v>8225</v>
      </c>
      <c r="AT42" s="152">
        <v>8200</v>
      </c>
      <c r="AU42" s="152">
        <v>8162.5</v>
      </c>
      <c r="AV42" s="152">
        <v>8050</v>
      </c>
      <c r="AW42" s="152">
        <v>8050</v>
      </c>
      <c r="AX42" s="152">
        <v>8050</v>
      </c>
      <c r="AY42" s="152">
        <v>8050</v>
      </c>
      <c r="AZ42" s="152">
        <v>8100</v>
      </c>
      <c r="BA42" s="152">
        <v>8150</v>
      </c>
      <c r="BB42" s="152">
        <v>8200</v>
      </c>
      <c r="BC42" s="152">
        <v>8200</v>
      </c>
      <c r="BD42" s="152">
        <v>8125</v>
      </c>
      <c r="BE42" s="152">
        <v>8125</v>
      </c>
    </row>
    <row r="43" spans="1:57" ht="9.9499999999999993" customHeight="1">
      <c r="A43" s="112"/>
      <c r="B43" s="113"/>
      <c r="C43" s="158"/>
      <c r="D43" s="150"/>
      <c r="E43" s="154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84"/>
      <c r="BE43" s="152"/>
    </row>
    <row r="44" spans="1:57" ht="20.100000000000001" customHeight="1">
      <c r="A44" s="104" t="s">
        <v>18</v>
      </c>
      <c r="B44" s="105" t="s">
        <v>190</v>
      </c>
      <c r="C44" s="149" t="s">
        <v>257</v>
      </c>
      <c r="D44" s="150" t="s">
        <v>133</v>
      </c>
      <c r="E44" s="151">
        <f>AVERAGE(F44:BE44)</f>
        <v>906.12745098039215</v>
      </c>
      <c r="F44" s="152">
        <v>692.5</v>
      </c>
      <c r="G44" s="152">
        <v>700</v>
      </c>
      <c r="H44" s="152">
        <v>700</v>
      </c>
      <c r="I44" s="152">
        <v>715</v>
      </c>
      <c r="J44" s="152">
        <v>715</v>
      </c>
      <c r="K44" s="152">
        <v>715</v>
      </c>
      <c r="L44" s="152">
        <v>737.5</v>
      </c>
      <c r="M44" s="152">
        <v>750</v>
      </c>
      <c r="N44" s="152">
        <v>750</v>
      </c>
      <c r="O44" s="152">
        <v>755</v>
      </c>
      <c r="P44" s="152">
        <v>765</v>
      </c>
      <c r="Q44" s="152">
        <v>790</v>
      </c>
      <c r="R44" s="152">
        <v>812.5</v>
      </c>
      <c r="S44" s="152">
        <v>860</v>
      </c>
      <c r="T44" s="152">
        <v>870</v>
      </c>
      <c r="U44" s="152">
        <v>910</v>
      </c>
      <c r="V44" s="152">
        <v>925</v>
      </c>
      <c r="W44" s="152">
        <v>937.5</v>
      </c>
      <c r="X44" s="152">
        <v>970</v>
      </c>
      <c r="Y44" s="152">
        <v>960</v>
      </c>
      <c r="Z44" s="152">
        <v>950</v>
      </c>
      <c r="AA44" s="152">
        <v>950</v>
      </c>
      <c r="AB44" s="152">
        <v>950</v>
      </c>
      <c r="AC44" s="152">
        <v>950</v>
      </c>
      <c r="AD44" s="152">
        <v>970</v>
      </c>
      <c r="AE44" s="152">
        <v>970</v>
      </c>
      <c r="AF44" s="152">
        <v>990</v>
      </c>
      <c r="AG44" s="152">
        <v>990</v>
      </c>
      <c r="AH44" s="152">
        <v>990</v>
      </c>
      <c r="AI44" s="152">
        <v>990</v>
      </c>
      <c r="AJ44" s="152">
        <v>982.5</v>
      </c>
      <c r="AK44" s="152">
        <v>975</v>
      </c>
      <c r="AL44" s="152">
        <v>975</v>
      </c>
      <c r="AM44" s="152">
        <v>975</v>
      </c>
      <c r="AN44" s="152">
        <v>975</v>
      </c>
      <c r="AO44" s="152">
        <v>975</v>
      </c>
      <c r="AP44" s="152">
        <v>975</v>
      </c>
      <c r="AQ44" s="152">
        <v>975</v>
      </c>
      <c r="AR44" s="152">
        <v>975</v>
      </c>
      <c r="AS44" s="152">
        <v>975</v>
      </c>
      <c r="AT44" s="152">
        <v>975</v>
      </c>
      <c r="AU44" s="152">
        <v>975</v>
      </c>
      <c r="AV44" s="152">
        <v>975</v>
      </c>
      <c r="AW44" s="152">
        <v>975</v>
      </c>
      <c r="AX44" s="152">
        <v>975</v>
      </c>
      <c r="AY44" s="152">
        <v>975</v>
      </c>
      <c r="AZ44" s="152">
        <v>975</v>
      </c>
      <c r="BA44" s="152">
        <v>975</v>
      </c>
      <c r="BB44" s="152">
        <v>975</v>
      </c>
      <c r="BC44" s="152">
        <v>975</v>
      </c>
      <c r="BD44" s="152">
        <v>975</v>
      </c>
      <c r="BE44" s="152"/>
    </row>
    <row r="45" spans="1:57" ht="9.9499999999999993" customHeight="1">
      <c r="A45" s="104"/>
      <c r="B45" s="105"/>
      <c r="C45" s="149"/>
      <c r="D45" s="150"/>
      <c r="E45" s="154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84"/>
      <c r="BE45" s="152"/>
    </row>
    <row r="46" spans="1:57" ht="20.100000000000001" customHeight="1">
      <c r="A46" s="104" t="s">
        <v>174</v>
      </c>
      <c r="B46" s="105" t="s">
        <v>201</v>
      </c>
      <c r="C46" s="149" t="s">
        <v>256</v>
      </c>
      <c r="D46" s="150" t="s">
        <v>121</v>
      </c>
      <c r="E46" s="151">
        <f>AVERAGE(F46:BE46)</f>
        <v>205.19230769230768</v>
      </c>
      <c r="F46" s="152">
        <v>195</v>
      </c>
      <c r="G46" s="152">
        <v>195</v>
      </c>
      <c r="H46" s="152">
        <v>195</v>
      </c>
      <c r="I46" s="152">
        <v>195</v>
      </c>
      <c r="J46" s="152">
        <v>192.5</v>
      </c>
      <c r="K46" s="152">
        <v>190</v>
      </c>
      <c r="L46" s="152">
        <v>190</v>
      </c>
      <c r="M46" s="152">
        <v>192.5</v>
      </c>
      <c r="N46" s="152">
        <v>195</v>
      </c>
      <c r="O46" s="152">
        <v>195</v>
      </c>
      <c r="P46" s="152">
        <v>195</v>
      </c>
      <c r="Q46" s="152">
        <v>195</v>
      </c>
      <c r="R46" s="152">
        <v>195</v>
      </c>
      <c r="S46" s="152">
        <v>205</v>
      </c>
      <c r="T46" s="152">
        <v>205</v>
      </c>
      <c r="U46" s="152">
        <v>205</v>
      </c>
      <c r="V46" s="152">
        <v>205</v>
      </c>
      <c r="W46" s="152">
        <v>205</v>
      </c>
      <c r="X46" s="152">
        <v>205</v>
      </c>
      <c r="Y46" s="152">
        <v>197.5</v>
      </c>
      <c r="Z46" s="152">
        <v>192.5</v>
      </c>
      <c r="AA46" s="152">
        <v>192.5</v>
      </c>
      <c r="AB46" s="152">
        <v>192.5</v>
      </c>
      <c r="AC46" s="152">
        <v>192.5</v>
      </c>
      <c r="AD46" s="152">
        <v>190</v>
      </c>
      <c r="AE46" s="152">
        <v>187.5</v>
      </c>
      <c r="AF46" s="152">
        <v>181.25</v>
      </c>
      <c r="AG46" s="152">
        <v>181.25</v>
      </c>
      <c r="AH46" s="152">
        <v>182.5</v>
      </c>
      <c r="AI46" s="152">
        <v>182.5</v>
      </c>
      <c r="AJ46" s="152">
        <v>187.5</v>
      </c>
      <c r="AK46" s="152">
        <v>190</v>
      </c>
      <c r="AL46" s="152">
        <v>187.5</v>
      </c>
      <c r="AM46" s="152">
        <v>187.5</v>
      </c>
      <c r="AN46" s="152">
        <v>193.75</v>
      </c>
      <c r="AO46" s="152">
        <v>198.75</v>
      </c>
      <c r="AP46" s="152">
        <v>200</v>
      </c>
      <c r="AQ46" s="152">
        <v>198.75</v>
      </c>
      <c r="AR46" s="152">
        <v>197.5</v>
      </c>
      <c r="AS46" s="152">
        <v>200</v>
      </c>
      <c r="AT46" s="152">
        <v>200</v>
      </c>
      <c r="AU46" s="152">
        <v>207.5</v>
      </c>
      <c r="AV46" s="152">
        <v>218.75</v>
      </c>
      <c r="AW46" s="152">
        <v>237.5</v>
      </c>
      <c r="AX46" s="152">
        <v>260</v>
      </c>
      <c r="AY46" s="152">
        <v>265</v>
      </c>
      <c r="AZ46" s="152">
        <v>270</v>
      </c>
      <c r="BA46" s="152">
        <v>260</v>
      </c>
      <c r="BB46" s="152">
        <v>252.5</v>
      </c>
      <c r="BC46" s="152">
        <v>245</v>
      </c>
      <c r="BD46" s="152">
        <v>245</v>
      </c>
      <c r="BE46" s="152">
        <v>245</v>
      </c>
    </row>
    <row r="47" spans="1:57" ht="9.9499999999999993" customHeight="1">
      <c r="A47" s="104"/>
      <c r="B47" s="105"/>
      <c r="C47" s="149"/>
      <c r="D47" s="150"/>
      <c r="E47" s="154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84"/>
      <c r="BE47" s="152"/>
    </row>
    <row r="48" spans="1:57" ht="20.100000000000001" customHeight="1">
      <c r="A48" s="104" t="s">
        <v>271</v>
      </c>
      <c r="B48" s="105" t="s">
        <v>272</v>
      </c>
      <c r="C48" s="176" t="s">
        <v>111</v>
      </c>
      <c r="D48" s="150" t="s">
        <v>274</v>
      </c>
      <c r="E48" s="151">
        <f>AVERAGE(F48:BE48)</f>
        <v>152.35576923076923</v>
      </c>
      <c r="F48" s="152">
        <v>134.5</v>
      </c>
      <c r="G48" s="152">
        <v>134.5</v>
      </c>
      <c r="H48" s="152">
        <v>134.5</v>
      </c>
      <c r="I48" s="152">
        <v>134.5</v>
      </c>
      <c r="J48" s="152">
        <v>134.5</v>
      </c>
      <c r="K48" s="152">
        <v>130.5</v>
      </c>
      <c r="L48" s="152">
        <v>130.5</v>
      </c>
      <c r="M48" s="152">
        <v>129.75</v>
      </c>
      <c r="N48" s="152">
        <v>129</v>
      </c>
      <c r="O48" s="152">
        <v>129</v>
      </c>
      <c r="P48" s="152">
        <v>129</v>
      </c>
      <c r="Q48" s="152">
        <v>129</v>
      </c>
      <c r="R48" s="152">
        <v>129</v>
      </c>
      <c r="S48" s="152">
        <v>130</v>
      </c>
      <c r="T48" s="152">
        <v>131</v>
      </c>
      <c r="U48" s="152">
        <v>131</v>
      </c>
      <c r="V48" s="152">
        <v>131</v>
      </c>
      <c r="W48" s="152">
        <v>131</v>
      </c>
      <c r="X48" s="152">
        <v>136</v>
      </c>
      <c r="Y48" s="152">
        <v>136</v>
      </c>
      <c r="Z48" s="152">
        <v>136</v>
      </c>
      <c r="AA48" s="152">
        <v>136</v>
      </c>
      <c r="AB48" s="152">
        <v>137.5</v>
      </c>
      <c r="AC48" s="152">
        <v>139</v>
      </c>
      <c r="AD48" s="152">
        <v>139</v>
      </c>
      <c r="AE48" s="152">
        <v>139</v>
      </c>
      <c r="AF48" s="152">
        <v>139</v>
      </c>
      <c r="AG48" s="152">
        <v>139</v>
      </c>
      <c r="AH48" s="152">
        <v>139</v>
      </c>
      <c r="AI48" s="152">
        <v>141.5</v>
      </c>
      <c r="AJ48" s="152">
        <v>141.5</v>
      </c>
      <c r="AK48" s="152">
        <v>141.5</v>
      </c>
      <c r="AL48" s="152">
        <v>141.5</v>
      </c>
      <c r="AM48" s="152">
        <v>141.5</v>
      </c>
      <c r="AN48" s="152">
        <v>141.5</v>
      </c>
      <c r="AO48" s="152">
        <v>148</v>
      </c>
      <c r="AP48" s="152">
        <v>148.5</v>
      </c>
      <c r="AQ48" s="152">
        <v>148.5</v>
      </c>
      <c r="AR48" s="152">
        <v>151.5</v>
      </c>
      <c r="AS48" s="152">
        <v>151.5</v>
      </c>
      <c r="AT48" s="152">
        <v>160.75</v>
      </c>
      <c r="AU48" s="152">
        <v>172.5</v>
      </c>
      <c r="AV48" s="152">
        <v>185</v>
      </c>
      <c r="AW48" s="152">
        <v>185.75</v>
      </c>
      <c r="AX48" s="152">
        <v>187.5</v>
      </c>
      <c r="AY48" s="152">
        <v>187.5</v>
      </c>
      <c r="AZ48" s="152">
        <v>198.75</v>
      </c>
      <c r="BA48" s="152">
        <v>210</v>
      </c>
      <c r="BB48" s="152">
        <v>225</v>
      </c>
      <c r="BC48" s="152">
        <v>240</v>
      </c>
      <c r="BD48" s="152">
        <v>240</v>
      </c>
      <c r="BE48" s="152">
        <v>255</v>
      </c>
    </row>
    <row r="49" spans="1:57" ht="9.9499999999999993" customHeight="1">
      <c r="A49" s="104"/>
      <c r="B49" s="105"/>
      <c r="C49" s="149"/>
      <c r="D49" s="150"/>
      <c r="E49" s="154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84"/>
      <c r="BE49" s="152"/>
    </row>
    <row r="50" spans="1:57" ht="20.100000000000001" customHeight="1">
      <c r="A50" s="115" t="s">
        <v>175</v>
      </c>
      <c r="B50" s="116" t="s">
        <v>202</v>
      </c>
      <c r="C50" s="149" t="s">
        <v>259</v>
      </c>
      <c r="D50" s="150" t="s">
        <v>122</v>
      </c>
      <c r="E50" s="151">
        <f>AVERAGE(F50:BE50)</f>
        <v>4.9407692307692281</v>
      </c>
      <c r="F50" s="152">
        <v>4.7300000000000004</v>
      </c>
      <c r="G50" s="152">
        <v>4.75</v>
      </c>
      <c r="H50" s="152">
        <v>4.75</v>
      </c>
      <c r="I50" s="152">
        <v>4.68</v>
      </c>
      <c r="J50" s="152">
        <v>4.5999999999999996</v>
      </c>
      <c r="K50" s="152">
        <v>4.5999999999999996</v>
      </c>
      <c r="L50" s="152">
        <v>4.6399999999999997</v>
      </c>
      <c r="M50" s="152">
        <v>4.7</v>
      </c>
      <c r="N50" s="152">
        <v>4.7</v>
      </c>
      <c r="O50" s="152">
        <v>4.7</v>
      </c>
      <c r="P50" s="152">
        <v>4.7</v>
      </c>
      <c r="Q50" s="152">
        <v>4.7</v>
      </c>
      <c r="R50" s="152">
        <v>4.7</v>
      </c>
      <c r="S50" s="152">
        <v>4.75</v>
      </c>
      <c r="T50" s="152">
        <v>4.9000000000000004</v>
      </c>
      <c r="U50" s="152">
        <v>4.9000000000000004</v>
      </c>
      <c r="V50" s="152">
        <v>4.9000000000000004</v>
      </c>
      <c r="W50" s="152">
        <v>4.9000000000000004</v>
      </c>
      <c r="X50" s="152">
        <v>4.93</v>
      </c>
      <c r="Y50" s="152">
        <v>4.95</v>
      </c>
      <c r="Z50" s="152">
        <v>4.95</v>
      </c>
      <c r="AA50" s="152">
        <v>4.95</v>
      </c>
      <c r="AB50" s="152">
        <v>4.8499999999999996</v>
      </c>
      <c r="AC50" s="152">
        <v>4.8499999999999996</v>
      </c>
      <c r="AD50" s="152">
        <v>4.8499999999999996</v>
      </c>
      <c r="AE50" s="152">
        <v>4.8499999999999996</v>
      </c>
      <c r="AF50" s="152">
        <v>4.8499999999999996</v>
      </c>
      <c r="AG50" s="152">
        <v>4.8499999999999996</v>
      </c>
      <c r="AH50" s="152">
        <v>4.8499999999999996</v>
      </c>
      <c r="AI50" s="152">
        <v>4.8499999999999996</v>
      </c>
      <c r="AJ50" s="152">
        <v>4.8499999999999996</v>
      </c>
      <c r="AK50" s="152">
        <v>4.8499999999999996</v>
      </c>
      <c r="AL50" s="152">
        <v>4.8499999999999996</v>
      </c>
      <c r="AM50" s="152">
        <v>4.8899999999999997</v>
      </c>
      <c r="AN50" s="152">
        <v>4.9800000000000004</v>
      </c>
      <c r="AO50" s="152">
        <v>5.17</v>
      </c>
      <c r="AP50" s="152">
        <v>5.2</v>
      </c>
      <c r="AQ50" s="152">
        <v>5.2</v>
      </c>
      <c r="AR50" s="152">
        <v>5.2</v>
      </c>
      <c r="AS50" s="152">
        <v>5.2</v>
      </c>
      <c r="AT50" s="152">
        <v>5.2</v>
      </c>
      <c r="AU50" s="152">
        <v>5.2</v>
      </c>
      <c r="AV50" s="152">
        <v>5.2</v>
      </c>
      <c r="AW50" s="152">
        <v>5.2</v>
      </c>
      <c r="AX50" s="152">
        <v>5.2</v>
      </c>
      <c r="AY50" s="152">
        <v>5.2</v>
      </c>
      <c r="AZ50" s="152">
        <v>5.2</v>
      </c>
      <c r="BA50" s="152">
        <v>5.25</v>
      </c>
      <c r="BB50" s="152">
        <v>5.25</v>
      </c>
      <c r="BC50" s="152">
        <v>5.25</v>
      </c>
      <c r="BD50" s="152">
        <v>5.25</v>
      </c>
      <c r="BE50" s="152">
        <v>5.25</v>
      </c>
    </row>
    <row r="51" spans="1:57" ht="9.9499999999999993" customHeight="1">
      <c r="A51" s="112"/>
      <c r="B51" s="113"/>
      <c r="C51" s="159"/>
      <c r="D51" s="150"/>
      <c r="E51" s="160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84"/>
      <c r="BE51" s="152"/>
    </row>
    <row r="52" spans="1:57" ht="20.100000000000001" customHeight="1">
      <c r="A52" s="104" t="s">
        <v>22</v>
      </c>
      <c r="B52" s="105" t="s">
        <v>190</v>
      </c>
      <c r="C52" s="149" t="s">
        <v>99</v>
      </c>
      <c r="D52" s="150" t="s">
        <v>123</v>
      </c>
      <c r="E52" s="151">
        <f>AVERAGE(F52:BE52)</f>
        <v>79.677884615384613</v>
      </c>
      <c r="F52" s="152">
        <v>67.5</v>
      </c>
      <c r="G52" s="152">
        <v>67.5</v>
      </c>
      <c r="H52" s="152">
        <v>67.5</v>
      </c>
      <c r="I52" s="152">
        <v>67.5</v>
      </c>
      <c r="J52" s="152">
        <v>67.5</v>
      </c>
      <c r="K52" s="152">
        <v>68.5</v>
      </c>
      <c r="L52" s="152">
        <v>73.5</v>
      </c>
      <c r="M52" s="152">
        <v>73.5</v>
      </c>
      <c r="N52" s="152">
        <v>73.5</v>
      </c>
      <c r="O52" s="152">
        <v>73.5</v>
      </c>
      <c r="P52" s="152">
        <v>73.5</v>
      </c>
      <c r="Q52" s="152">
        <v>75.5</v>
      </c>
      <c r="R52" s="152">
        <v>75.5</v>
      </c>
      <c r="S52" s="152">
        <v>77</v>
      </c>
      <c r="T52" s="152">
        <v>78.5</v>
      </c>
      <c r="U52" s="152">
        <v>78.5</v>
      </c>
      <c r="V52" s="152">
        <v>78.5</v>
      </c>
      <c r="W52" s="152">
        <v>79</v>
      </c>
      <c r="X52" s="152">
        <v>79</v>
      </c>
      <c r="Y52" s="152">
        <v>79</v>
      </c>
      <c r="Z52" s="152">
        <v>76.5</v>
      </c>
      <c r="AA52" s="152">
        <v>77</v>
      </c>
      <c r="AB52" s="152">
        <v>77</v>
      </c>
      <c r="AC52" s="152">
        <v>74.5</v>
      </c>
      <c r="AD52" s="152">
        <v>71.5</v>
      </c>
      <c r="AE52" s="152">
        <v>71.5</v>
      </c>
      <c r="AF52" s="152">
        <v>71</v>
      </c>
      <c r="AG52" s="152">
        <v>70.5</v>
      </c>
      <c r="AH52" s="152">
        <v>70.5</v>
      </c>
      <c r="AI52" s="152">
        <v>70.5</v>
      </c>
      <c r="AJ52" s="152">
        <v>70.5</v>
      </c>
      <c r="AK52" s="152">
        <v>70.5</v>
      </c>
      <c r="AL52" s="152">
        <v>70.5</v>
      </c>
      <c r="AM52" s="152">
        <v>70.5</v>
      </c>
      <c r="AN52" s="152">
        <v>70.5</v>
      </c>
      <c r="AO52" s="152">
        <v>70.5</v>
      </c>
      <c r="AP52" s="152">
        <v>70.5</v>
      </c>
      <c r="AQ52" s="152">
        <v>73.5</v>
      </c>
      <c r="AR52" s="152">
        <v>73.5</v>
      </c>
      <c r="AS52" s="152">
        <v>74.75</v>
      </c>
      <c r="AT52" s="152">
        <v>92</v>
      </c>
      <c r="AU52" s="152">
        <v>99</v>
      </c>
      <c r="AV52" s="152">
        <v>103</v>
      </c>
      <c r="AW52" s="152">
        <v>103</v>
      </c>
      <c r="AX52" s="152">
        <v>105</v>
      </c>
      <c r="AY52" s="152">
        <v>105</v>
      </c>
      <c r="AZ52" s="152">
        <v>105</v>
      </c>
      <c r="BA52" s="152">
        <v>104.5</v>
      </c>
      <c r="BB52" s="152">
        <v>104</v>
      </c>
      <c r="BC52" s="152">
        <v>101</v>
      </c>
      <c r="BD52" s="152">
        <v>101</v>
      </c>
      <c r="BE52" s="152">
        <v>101</v>
      </c>
    </row>
    <row r="53" spans="1:57" ht="9.9499999999999993" customHeight="1">
      <c r="A53" s="104"/>
      <c r="B53" s="105"/>
      <c r="C53" s="149"/>
      <c r="D53" s="150"/>
      <c r="E53" s="154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84"/>
      <c r="BE53" s="152"/>
    </row>
    <row r="54" spans="1:57" ht="20.100000000000001" customHeight="1">
      <c r="A54" s="104" t="s">
        <v>23</v>
      </c>
      <c r="B54" s="118" t="s">
        <v>281</v>
      </c>
      <c r="C54" s="149" t="s">
        <v>282</v>
      </c>
      <c r="D54" s="150"/>
      <c r="E54" s="151">
        <f>AVERAGE(F54:BE54)</f>
        <v>56099.192307692305</v>
      </c>
      <c r="F54" s="152">
        <v>33000</v>
      </c>
      <c r="G54" s="152">
        <v>33590</v>
      </c>
      <c r="H54" s="152">
        <v>35450</v>
      </c>
      <c r="I54" s="152">
        <v>36500</v>
      </c>
      <c r="J54" s="152">
        <v>37550</v>
      </c>
      <c r="K54" s="152">
        <v>39030</v>
      </c>
      <c r="L54" s="152">
        <v>43300</v>
      </c>
      <c r="M54" s="152">
        <v>48000</v>
      </c>
      <c r="N54" s="152">
        <v>50670</v>
      </c>
      <c r="O54" s="152">
        <v>51640</v>
      </c>
      <c r="P54" s="152">
        <v>53150</v>
      </c>
      <c r="Q54" s="152">
        <v>53700</v>
      </c>
      <c r="R54" s="152">
        <v>54570</v>
      </c>
      <c r="S54" s="152">
        <v>55951</v>
      </c>
      <c r="T54" s="152">
        <v>55625</v>
      </c>
      <c r="U54" s="152">
        <v>55312.5</v>
      </c>
      <c r="V54" s="152">
        <v>55300</v>
      </c>
      <c r="W54" s="152">
        <v>54250</v>
      </c>
      <c r="X54" s="152">
        <v>54600</v>
      </c>
      <c r="Y54" s="152">
        <v>54901</v>
      </c>
      <c r="Z54" s="152">
        <v>55200</v>
      </c>
      <c r="AA54" s="152">
        <v>56362.5</v>
      </c>
      <c r="AB54" s="152">
        <v>56400</v>
      </c>
      <c r="AC54" s="152">
        <v>57000</v>
      </c>
      <c r="AD54" s="152">
        <v>58301</v>
      </c>
      <c r="AE54" s="152">
        <v>59600</v>
      </c>
      <c r="AF54" s="152">
        <v>59750</v>
      </c>
      <c r="AG54" s="152">
        <v>59700</v>
      </c>
      <c r="AH54" s="152">
        <v>58800</v>
      </c>
      <c r="AI54" s="152">
        <v>57700</v>
      </c>
      <c r="AJ54" s="152">
        <v>56600</v>
      </c>
      <c r="AK54" s="152">
        <v>57040</v>
      </c>
      <c r="AL54" s="152">
        <v>57100</v>
      </c>
      <c r="AM54" s="152">
        <v>60200</v>
      </c>
      <c r="AN54" s="152">
        <v>61125</v>
      </c>
      <c r="AO54" s="152">
        <v>61000</v>
      </c>
      <c r="AP54" s="152">
        <v>61180</v>
      </c>
      <c r="AQ54" s="152">
        <v>59700</v>
      </c>
      <c r="AR54" s="152">
        <v>59160</v>
      </c>
      <c r="AS54" s="152">
        <v>59250</v>
      </c>
      <c r="AT54" s="152">
        <v>59350</v>
      </c>
      <c r="AU54" s="152">
        <v>60850</v>
      </c>
      <c r="AV54" s="152">
        <v>60000</v>
      </c>
      <c r="AW54" s="152">
        <v>61150</v>
      </c>
      <c r="AX54" s="152">
        <v>61100</v>
      </c>
      <c r="AY54" s="152">
        <v>61050</v>
      </c>
      <c r="AZ54" s="152">
        <v>62100</v>
      </c>
      <c r="BA54" s="152">
        <v>66400</v>
      </c>
      <c r="BB54" s="152">
        <v>75100</v>
      </c>
      <c r="BC54" s="152">
        <v>72900</v>
      </c>
      <c r="BD54" s="152">
        <v>74400</v>
      </c>
      <c r="BE54" s="152">
        <v>75500</v>
      </c>
    </row>
    <row r="55" spans="1:57" ht="9.9499999999999993" customHeight="1">
      <c r="A55" s="112"/>
      <c r="B55" s="119"/>
      <c r="C55" s="158"/>
      <c r="D55" s="150"/>
      <c r="E55" s="154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84"/>
      <c r="BE55" s="152"/>
    </row>
    <row r="56" spans="1:57" ht="20.100000000000001" customHeight="1">
      <c r="A56" s="104" t="s">
        <v>23</v>
      </c>
      <c r="B56" s="118" t="s">
        <v>283</v>
      </c>
      <c r="C56" s="149" t="s">
        <v>282</v>
      </c>
      <c r="D56" s="150"/>
      <c r="E56" s="151">
        <f>AVERAGE(F56:BE56)</f>
        <v>55997.283653846156</v>
      </c>
      <c r="F56" s="152">
        <v>33250</v>
      </c>
      <c r="G56" s="152">
        <v>33890</v>
      </c>
      <c r="H56" s="152">
        <v>35700</v>
      </c>
      <c r="I56" s="152">
        <v>36750</v>
      </c>
      <c r="J56" s="152">
        <v>37800</v>
      </c>
      <c r="K56" s="152">
        <v>39320</v>
      </c>
      <c r="L56" s="152">
        <v>43525</v>
      </c>
      <c r="M56" s="152">
        <v>48250</v>
      </c>
      <c r="N56" s="152">
        <v>51100</v>
      </c>
      <c r="O56" s="152">
        <v>51720</v>
      </c>
      <c r="P56" s="152">
        <v>52995</v>
      </c>
      <c r="Q56" s="152">
        <v>53960</v>
      </c>
      <c r="R56" s="152">
        <v>54875</v>
      </c>
      <c r="S56" s="152">
        <v>56300</v>
      </c>
      <c r="T56" s="152">
        <v>55875</v>
      </c>
      <c r="U56" s="152">
        <v>55500</v>
      </c>
      <c r="V56" s="152">
        <v>55550</v>
      </c>
      <c r="W56" s="152">
        <v>54468.75</v>
      </c>
      <c r="X56" s="152">
        <v>54850</v>
      </c>
      <c r="Y56" s="152">
        <v>55200</v>
      </c>
      <c r="Z56" s="152">
        <v>55400</v>
      </c>
      <c r="AA56" s="152">
        <v>56562.5</v>
      </c>
      <c r="AB56" s="152">
        <v>56585</v>
      </c>
      <c r="AC56" s="152">
        <v>57250</v>
      </c>
      <c r="AD56" s="152">
        <v>58625</v>
      </c>
      <c r="AE56" s="152">
        <v>59725</v>
      </c>
      <c r="AF56" s="152">
        <v>59024</v>
      </c>
      <c r="AG56" s="152">
        <v>58260</v>
      </c>
      <c r="AH56" s="152">
        <v>57235</v>
      </c>
      <c r="AI56" s="152">
        <v>56408</v>
      </c>
      <c r="AJ56" s="152">
        <v>55058</v>
      </c>
      <c r="AK56" s="152">
        <v>56408</v>
      </c>
      <c r="AL56" s="152">
        <v>56956</v>
      </c>
      <c r="AM56" s="152">
        <v>60057</v>
      </c>
      <c r="AN56" s="152">
        <v>61162.5</v>
      </c>
      <c r="AO56" s="152">
        <v>61150</v>
      </c>
      <c r="AP56" s="152">
        <v>61230</v>
      </c>
      <c r="AQ56" s="152">
        <v>59852</v>
      </c>
      <c r="AR56" s="152">
        <v>59373</v>
      </c>
      <c r="AS56" s="152">
        <v>59298</v>
      </c>
      <c r="AT56" s="152">
        <v>59381</v>
      </c>
      <c r="AU56" s="152">
        <v>60849</v>
      </c>
      <c r="AV56" s="152">
        <v>60200</v>
      </c>
      <c r="AW56" s="152">
        <v>60941</v>
      </c>
      <c r="AX56" s="152">
        <v>61012</v>
      </c>
      <c r="AY56" s="152">
        <v>61300</v>
      </c>
      <c r="AZ56" s="152">
        <v>61950</v>
      </c>
      <c r="BA56" s="152">
        <v>66409</v>
      </c>
      <c r="BB56" s="152">
        <v>69769</v>
      </c>
      <c r="BC56" s="152">
        <v>73150</v>
      </c>
      <c r="BD56" s="152">
        <v>74650</v>
      </c>
      <c r="BE56" s="152">
        <v>75750</v>
      </c>
    </row>
    <row r="57" spans="1:57" ht="9.9499999999999993" customHeight="1">
      <c r="A57" s="112"/>
      <c r="B57" s="119"/>
      <c r="C57" s="158"/>
      <c r="D57" s="150"/>
      <c r="E57" s="154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84"/>
      <c r="BE57" s="152"/>
    </row>
    <row r="58" spans="1:57" ht="20.100000000000001" customHeight="1">
      <c r="A58" s="104" t="s">
        <v>23</v>
      </c>
      <c r="B58" s="118" t="s">
        <v>284</v>
      </c>
      <c r="C58" s="149" t="s">
        <v>259</v>
      </c>
      <c r="D58" s="150" t="s">
        <v>285</v>
      </c>
      <c r="E58" s="151">
        <f>AVERAGE(F58:BE58)</f>
        <v>27.344038461538464</v>
      </c>
      <c r="F58" s="152">
        <v>15.07</v>
      </c>
      <c r="G58" s="152">
        <v>15.4</v>
      </c>
      <c r="H58" s="152">
        <v>15.94</v>
      </c>
      <c r="I58" s="152">
        <v>17.07</v>
      </c>
      <c r="J58" s="152">
        <v>17.52</v>
      </c>
      <c r="K58" s="152">
        <v>18.190000000000001</v>
      </c>
      <c r="L58" s="152">
        <v>19.5</v>
      </c>
      <c r="M58" s="152">
        <v>23.25</v>
      </c>
      <c r="N58" s="152">
        <v>24</v>
      </c>
      <c r="O58" s="152">
        <v>24.63</v>
      </c>
      <c r="P58" s="152">
        <v>25.88</v>
      </c>
      <c r="Q58" s="152">
        <v>28.5</v>
      </c>
      <c r="R58" s="152">
        <v>28</v>
      </c>
      <c r="S58" s="152">
        <v>27.13</v>
      </c>
      <c r="T58" s="152">
        <v>27</v>
      </c>
      <c r="U58" s="152">
        <v>27</v>
      </c>
      <c r="V58" s="152">
        <v>27</v>
      </c>
      <c r="W58" s="152">
        <v>27</v>
      </c>
      <c r="X58" s="152">
        <v>27</v>
      </c>
      <c r="Y58" s="152">
        <v>27</v>
      </c>
      <c r="Z58" s="152">
        <v>25.88</v>
      </c>
      <c r="AA58" s="152">
        <v>27</v>
      </c>
      <c r="AB58" s="152">
        <v>28</v>
      </c>
      <c r="AC58" s="152">
        <v>28.5</v>
      </c>
      <c r="AD58" s="152">
        <v>29.25</v>
      </c>
      <c r="AE58" s="152">
        <v>29.25</v>
      </c>
      <c r="AF58" s="152">
        <v>29.25</v>
      </c>
      <c r="AG58" s="152">
        <v>29.25</v>
      </c>
      <c r="AH58" s="152">
        <v>29.25</v>
      </c>
      <c r="AI58" s="152">
        <v>29.25</v>
      </c>
      <c r="AJ58" s="152">
        <v>29.25</v>
      </c>
      <c r="AK58" s="152">
        <v>29.25</v>
      </c>
      <c r="AL58" s="152">
        <v>29.25</v>
      </c>
      <c r="AM58" s="152">
        <v>29.25</v>
      </c>
      <c r="AN58" s="152">
        <v>29.25</v>
      </c>
      <c r="AO58" s="152">
        <v>29.25</v>
      </c>
      <c r="AP58" s="152">
        <v>29.5</v>
      </c>
      <c r="AQ58" s="152">
        <v>29.5</v>
      </c>
      <c r="AR58" s="152">
        <v>29.94</v>
      </c>
      <c r="AS58" s="152">
        <v>30.25</v>
      </c>
      <c r="AT58" s="152">
        <v>30.25</v>
      </c>
      <c r="AU58" s="152">
        <v>29.88</v>
      </c>
      <c r="AV58" s="152">
        <v>30.05</v>
      </c>
      <c r="AW58" s="152">
        <v>30.1</v>
      </c>
      <c r="AX58" s="152">
        <v>30.15</v>
      </c>
      <c r="AY58" s="152">
        <v>30.15</v>
      </c>
      <c r="AZ58" s="152">
        <v>30.3</v>
      </c>
      <c r="BA58" s="152">
        <v>31.1</v>
      </c>
      <c r="BB58" s="152">
        <v>31.68</v>
      </c>
      <c r="BC58" s="152">
        <v>34.479999999999997</v>
      </c>
      <c r="BD58" s="152">
        <v>36.049999999999997</v>
      </c>
      <c r="BE58" s="152">
        <v>36.049999999999997</v>
      </c>
    </row>
    <row r="59" spans="1:57" ht="9.9499999999999993" customHeight="1">
      <c r="A59" s="112"/>
      <c r="B59" s="119"/>
      <c r="C59" s="158"/>
      <c r="D59" s="150"/>
      <c r="E59" s="154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84"/>
      <c r="BE59" s="152"/>
    </row>
    <row r="60" spans="1:57" ht="20.100000000000001" customHeight="1">
      <c r="A60" s="104" t="s">
        <v>23</v>
      </c>
      <c r="B60" s="118" t="s">
        <v>204</v>
      </c>
      <c r="C60" s="149" t="s">
        <v>259</v>
      </c>
      <c r="D60" s="150" t="s">
        <v>144</v>
      </c>
      <c r="E60" s="151">
        <f>AVERAGE(F60:BE60)</f>
        <v>27.791730769230774</v>
      </c>
      <c r="F60" s="152">
        <v>14.98</v>
      </c>
      <c r="G60" s="152">
        <v>15.72</v>
      </c>
      <c r="H60" s="152">
        <v>16.239999999999998</v>
      </c>
      <c r="I60" s="152">
        <v>17.03</v>
      </c>
      <c r="J60" s="152">
        <v>17.48</v>
      </c>
      <c r="K60" s="152">
        <v>18.45</v>
      </c>
      <c r="L60" s="152">
        <v>20.41</v>
      </c>
      <c r="M60" s="152">
        <v>23.38</v>
      </c>
      <c r="N60" s="152">
        <v>23.93</v>
      </c>
      <c r="O60" s="152">
        <v>25.74</v>
      </c>
      <c r="P60" s="152">
        <v>26.82</v>
      </c>
      <c r="Q60" s="152">
        <v>27.55</v>
      </c>
      <c r="R60" s="152">
        <v>27.48</v>
      </c>
      <c r="S60" s="152">
        <v>27.63</v>
      </c>
      <c r="T60" s="152">
        <v>27.5</v>
      </c>
      <c r="U60" s="152">
        <v>27.96</v>
      </c>
      <c r="V60" s="152">
        <v>27.97</v>
      </c>
      <c r="W60" s="152">
        <v>27.64</v>
      </c>
      <c r="X60" s="152">
        <v>27.7</v>
      </c>
      <c r="Y60" s="152">
        <v>27.86</v>
      </c>
      <c r="Z60" s="152">
        <v>27.92</v>
      </c>
      <c r="AA60" s="152">
        <v>27.75</v>
      </c>
      <c r="AB60" s="152">
        <v>28.13</v>
      </c>
      <c r="AC60" s="152">
        <v>29.38</v>
      </c>
      <c r="AD60" s="152">
        <v>29.46</v>
      </c>
      <c r="AE60" s="152">
        <v>29.74</v>
      </c>
      <c r="AF60" s="152">
        <v>29.8</v>
      </c>
      <c r="AG60" s="152">
        <v>29.75</v>
      </c>
      <c r="AH60" s="152">
        <v>29.65</v>
      </c>
      <c r="AI60" s="152">
        <v>29.6</v>
      </c>
      <c r="AJ60" s="152">
        <v>29.6</v>
      </c>
      <c r="AK60" s="152">
        <v>29.6</v>
      </c>
      <c r="AL60" s="152">
        <v>29.4</v>
      </c>
      <c r="AM60" s="152">
        <v>29.24</v>
      </c>
      <c r="AN60" s="152">
        <v>29.59</v>
      </c>
      <c r="AO60" s="152">
        <v>29.5</v>
      </c>
      <c r="AP60" s="152">
        <v>29.6</v>
      </c>
      <c r="AQ60" s="152">
        <v>29.98</v>
      </c>
      <c r="AR60" s="152">
        <v>30.3</v>
      </c>
      <c r="AS60" s="152">
        <v>30.3</v>
      </c>
      <c r="AT60" s="152">
        <v>30.34</v>
      </c>
      <c r="AU60" s="152">
        <v>30.38</v>
      </c>
      <c r="AV60" s="152">
        <v>30.38</v>
      </c>
      <c r="AW60" s="152">
        <v>30.06</v>
      </c>
      <c r="AX60" s="152">
        <v>30.35</v>
      </c>
      <c r="AY60" s="152">
        <v>30.69</v>
      </c>
      <c r="AZ60" s="152">
        <v>31.17</v>
      </c>
      <c r="BA60" s="152">
        <v>31.67</v>
      </c>
      <c r="BB60" s="152">
        <v>33.42</v>
      </c>
      <c r="BC60" s="152">
        <v>35.799999999999997</v>
      </c>
      <c r="BD60" s="152">
        <v>36.450000000000003</v>
      </c>
      <c r="BE60" s="152">
        <v>36.700000000000003</v>
      </c>
    </row>
    <row r="61" spans="1:57" ht="9.9499999999999993" customHeight="1">
      <c r="A61" s="112"/>
      <c r="B61" s="119"/>
      <c r="C61" s="158"/>
      <c r="D61" s="150"/>
      <c r="E61" s="154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84"/>
      <c r="BE61" s="152"/>
    </row>
    <row r="62" spans="1:57" ht="20.100000000000001" customHeight="1">
      <c r="A62" s="104" t="s">
        <v>24</v>
      </c>
      <c r="B62" s="118" t="s">
        <v>206</v>
      </c>
      <c r="C62" s="149" t="s">
        <v>259</v>
      </c>
      <c r="D62" s="150" t="s">
        <v>261</v>
      </c>
      <c r="E62" s="151">
        <f>AVERAGE(F62:BE62)</f>
        <v>2.0357692307692306</v>
      </c>
      <c r="F62" s="152">
        <v>2.0699999999999998</v>
      </c>
      <c r="G62" s="152">
        <v>2.16</v>
      </c>
      <c r="H62" s="152">
        <v>2.06</v>
      </c>
      <c r="I62" s="152">
        <v>2.0499999999999998</v>
      </c>
      <c r="J62" s="152">
        <v>2.0499999999999998</v>
      </c>
      <c r="K62" s="152">
        <v>2.11</v>
      </c>
      <c r="L62" s="152">
        <v>2.11</v>
      </c>
      <c r="M62" s="152">
        <v>2.11</v>
      </c>
      <c r="N62" s="152">
        <v>2.11</v>
      </c>
      <c r="O62" s="152">
        <v>2.11</v>
      </c>
      <c r="P62" s="152">
        <v>2.09</v>
      </c>
      <c r="Q62" s="152">
        <v>2.11</v>
      </c>
      <c r="R62" s="152">
        <v>2.11</v>
      </c>
      <c r="S62" s="152">
        <v>2.11</v>
      </c>
      <c r="T62" s="152">
        <v>2.11</v>
      </c>
      <c r="U62" s="152">
        <v>2.1</v>
      </c>
      <c r="V62" s="152">
        <v>2.1</v>
      </c>
      <c r="W62" s="152">
        <v>2.0499999999999998</v>
      </c>
      <c r="X62" s="152">
        <v>2.02</v>
      </c>
      <c r="Y62" s="152">
        <v>1.93</v>
      </c>
      <c r="Z62" s="152">
        <v>1.97</v>
      </c>
      <c r="AA62" s="152">
        <v>1.97</v>
      </c>
      <c r="AB62" s="152">
        <v>1.97</v>
      </c>
      <c r="AC62" s="152">
        <v>1.96</v>
      </c>
      <c r="AD62" s="152">
        <v>1.96</v>
      </c>
      <c r="AE62" s="152">
        <v>1.96</v>
      </c>
      <c r="AF62" s="152">
        <v>1.96</v>
      </c>
      <c r="AG62" s="152">
        <v>1.96</v>
      </c>
      <c r="AH62" s="152">
        <v>1.96</v>
      </c>
      <c r="AI62" s="152">
        <v>1.96</v>
      </c>
      <c r="AJ62" s="152">
        <v>1.92</v>
      </c>
      <c r="AK62" s="152">
        <v>1.92</v>
      </c>
      <c r="AL62" s="152">
        <v>1.92</v>
      </c>
      <c r="AM62" s="152">
        <v>1.92</v>
      </c>
      <c r="AN62" s="152">
        <v>1.92</v>
      </c>
      <c r="AO62" s="152">
        <v>1.97</v>
      </c>
      <c r="AP62" s="152">
        <v>1.97</v>
      </c>
      <c r="AQ62" s="152">
        <v>1.99</v>
      </c>
      <c r="AR62" s="152">
        <v>2.0099999999999998</v>
      </c>
      <c r="AS62" s="152">
        <v>2.0099999999999998</v>
      </c>
      <c r="AT62" s="152">
        <v>2.0099999999999998</v>
      </c>
      <c r="AU62" s="152">
        <v>2.0099999999999998</v>
      </c>
      <c r="AV62" s="152">
        <v>2.0099999999999998</v>
      </c>
      <c r="AW62" s="152">
        <v>2.08</v>
      </c>
      <c r="AX62" s="152">
        <v>2.1</v>
      </c>
      <c r="AY62" s="152">
        <v>2.1</v>
      </c>
      <c r="AZ62" s="152">
        <v>2.1</v>
      </c>
      <c r="BA62" s="152">
        <v>2.14</v>
      </c>
      <c r="BB62" s="152">
        <v>2.11</v>
      </c>
      <c r="BC62" s="152">
        <v>2.11</v>
      </c>
      <c r="BD62" s="152">
        <v>2.11</v>
      </c>
      <c r="BE62" s="152">
        <v>2.13</v>
      </c>
    </row>
    <row r="63" spans="1:57" ht="9.9499999999999993" customHeight="1">
      <c r="A63" s="112"/>
      <c r="B63" s="119"/>
      <c r="C63" s="158"/>
      <c r="D63" s="150"/>
      <c r="E63" s="154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84"/>
      <c r="BE63" s="152"/>
    </row>
    <row r="64" spans="1:57" ht="20.100000000000001" customHeight="1">
      <c r="A64" s="104" t="s">
        <v>24</v>
      </c>
      <c r="B64" s="118" t="s">
        <v>205</v>
      </c>
      <c r="C64" s="149" t="s">
        <v>259</v>
      </c>
      <c r="D64" s="150" t="s">
        <v>262</v>
      </c>
      <c r="E64" s="151">
        <f>AVERAGE(F64:BE64)</f>
        <v>1.4205769230769234</v>
      </c>
      <c r="F64" s="152">
        <v>1.38</v>
      </c>
      <c r="G64" s="152">
        <v>1.46</v>
      </c>
      <c r="H64" s="152">
        <v>1.43</v>
      </c>
      <c r="I64" s="152">
        <v>1.38</v>
      </c>
      <c r="J64" s="152">
        <v>1.38</v>
      </c>
      <c r="K64" s="152">
        <v>1.42</v>
      </c>
      <c r="L64" s="152">
        <v>1.42</v>
      </c>
      <c r="M64" s="152">
        <v>1.42</v>
      </c>
      <c r="N64" s="152">
        <v>1.42</v>
      </c>
      <c r="O64" s="152">
        <v>1.42</v>
      </c>
      <c r="P64" s="152">
        <v>1.43</v>
      </c>
      <c r="Q64" s="152">
        <v>1.45</v>
      </c>
      <c r="R64" s="152">
        <v>1.45</v>
      </c>
      <c r="S64" s="152">
        <v>1.45</v>
      </c>
      <c r="T64" s="152">
        <v>1.51</v>
      </c>
      <c r="U64" s="152">
        <v>1.47</v>
      </c>
      <c r="V64" s="152">
        <v>1.45</v>
      </c>
      <c r="W64" s="152">
        <v>1.45</v>
      </c>
      <c r="X64" s="152">
        <v>1.43</v>
      </c>
      <c r="Y64" s="152">
        <v>1.38</v>
      </c>
      <c r="Z64" s="152">
        <v>1.4</v>
      </c>
      <c r="AA64" s="152">
        <v>1.44</v>
      </c>
      <c r="AB64" s="152">
        <v>1.44</v>
      </c>
      <c r="AC64" s="152">
        <v>1.38</v>
      </c>
      <c r="AD64" s="152">
        <v>1.38</v>
      </c>
      <c r="AE64" s="152">
        <v>1.42</v>
      </c>
      <c r="AF64" s="152">
        <v>1.41</v>
      </c>
      <c r="AG64" s="152">
        <v>1.4</v>
      </c>
      <c r="AH64" s="152">
        <v>1.36</v>
      </c>
      <c r="AI64" s="152">
        <v>1.36</v>
      </c>
      <c r="AJ64" s="152">
        <v>1.38</v>
      </c>
      <c r="AK64" s="152">
        <v>1.38</v>
      </c>
      <c r="AL64" s="152">
        <v>1.38</v>
      </c>
      <c r="AM64" s="152">
        <v>1.38</v>
      </c>
      <c r="AN64" s="152">
        <v>1.41</v>
      </c>
      <c r="AO64" s="152">
        <v>1.41</v>
      </c>
      <c r="AP64" s="152">
        <v>1.41</v>
      </c>
      <c r="AQ64" s="152">
        <v>1.42</v>
      </c>
      <c r="AR64" s="152">
        <v>1.41</v>
      </c>
      <c r="AS64" s="152">
        <v>1.41</v>
      </c>
      <c r="AT64" s="152">
        <v>1.45</v>
      </c>
      <c r="AU64" s="152">
        <v>1.45</v>
      </c>
      <c r="AV64" s="152">
        <v>1.45</v>
      </c>
      <c r="AW64" s="152">
        <v>1.45</v>
      </c>
      <c r="AX64" s="152">
        <v>1.45</v>
      </c>
      <c r="AY64" s="152">
        <v>1.45</v>
      </c>
      <c r="AZ64" s="152">
        <v>1.45</v>
      </c>
      <c r="BA64" s="152">
        <v>1.43</v>
      </c>
      <c r="BB64" s="152">
        <v>1.44</v>
      </c>
      <c r="BC64" s="152">
        <v>1.42</v>
      </c>
      <c r="BD64" s="152">
        <v>1.42</v>
      </c>
      <c r="BE64" s="152">
        <v>1.43</v>
      </c>
    </row>
    <row r="65" spans="1:57" ht="9.9499999999999993" customHeight="1">
      <c r="A65" s="112"/>
      <c r="B65" s="113"/>
      <c r="C65" s="158"/>
      <c r="D65" s="150"/>
      <c r="E65" s="154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84"/>
      <c r="BE65" s="152"/>
    </row>
    <row r="66" spans="1:57" ht="20.100000000000001" customHeight="1">
      <c r="A66" s="104" t="s">
        <v>25</v>
      </c>
      <c r="B66" s="118" t="s">
        <v>208</v>
      </c>
      <c r="C66" s="149" t="s">
        <v>256</v>
      </c>
      <c r="D66" s="150" t="s">
        <v>148</v>
      </c>
      <c r="E66" s="151">
        <f>AVERAGE(F66:BE66)</f>
        <v>310.85096153846155</v>
      </c>
      <c r="F66" s="152">
        <v>260</v>
      </c>
      <c r="G66" s="152">
        <v>260</v>
      </c>
      <c r="H66" s="152">
        <v>260</v>
      </c>
      <c r="I66" s="152">
        <v>255</v>
      </c>
      <c r="J66" s="152">
        <v>255</v>
      </c>
      <c r="K66" s="152">
        <v>255</v>
      </c>
      <c r="L66" s="152">
        <v>255</v>
      </c>
      <c r="M66" s="152">
        <v>252.5</v>
      </c>
      <c r="N66" s="152">
        <v>252.5</v>
      </c>
      <c r="O66" s="152">
        <v>260</v>
      </c>
      <c r="P66" s="152">
        <v>263.75</v>
      </c>
      <c r="Q66" s="152">
        <v>267.5</v>
      </c>
      <c r="R66" s="152">
        <v>270</v>
      </c>
      <c r="S66" s="152">
        <v>271.25</v>
      </c>
      <c r="T66" s="152">
        <v>277.5</v>
      </c>
      <c r="U66" s="152">
        <v>282.5</v>
      </c>
      <c r="V66" s="152">
        <v>290</v>
      </c>
      <c r="W66" s="152">
        <v>290</v>
      </c>
      <c r="X66" s="152">
        <v>292.5</v>
      </c>
      <c r="Y66" s="152">
        <v>292.5</v>
      </c>
      <c r="Z66" s="152">
        <v>297.5</v>
      </c>
      <c r="AA66" s="152">
        <v>297.5</v>
      </c>
      <c r="AB66" s="152">
        <v>297.5</v>
      </c>
      <c r="AC66" s="152">
        <v>297.5</v>
      </c>
      <c r="AD66" s="152">
        <v>300</v>
      </c>
      <c r="AE66" s="152">
        <v>305</v>
      </c>
      <c r="AF66" s="152">
        <v>305</v>
      </c>
      <c r="AG66" s="152">
        <v>305</v>
      </c>
      <c r="AH66" s="152">
        <v>310</v>
      </c>
      <c r="AI66" s="152">
        <v>310</v>
      </c>
      <c r="AJ66" s="152">
        <v>310</v>
      </c>
      <c r="AK66" s="152">
        <v>310</v>
      </c>
      <c r="AL66" s="152">
        <v>310</v>
      </c>
      <c r="AM66" s="152">
        <v>310</v>
      </c>
      <c r="AN66" s="152">
        <v>310</v>
      </c>
      <c r="AO66" s="152">
        <v>325</v>
      </c>
      <c r="AP66" s="152">
        <v>335</v>
      </c>
      <c r="AQ66" s="152">
        <v>340</v>
      </c>
      <c r="AR66" s="152">
        <v>340</v>
      </c>
      <c r="AS66" s="152">
        <v>345</v>
      </c>
      <c r="AT66" s="152">
        <v>345</v>
      </c>
      <c r="AU66" s="152">
        <v>352.5</v>
      </c>
      <c r="AV66" s="152">
        <v>352.5</v>
      </c>
      <c r="AW66" s="152">
        <v>358.75</v>
      </c>
      <c r="AX66" s="152">
        <v>376.25</v>
      </c>
      <c r="AY66" s="152">
        <v>380.5</v>
      </c>
      <c r="AZ66" s="152">
        <v>388.75</v>
      </c>
      <c r="BA66" s="152">
        <v>391.25</v>
      </c>
      <c r="BB66" s="152">
        <v>397.5</v>
      </c>
      <c r="BC66" s="152">
        <v>398.75</v>
      </c>
      <c r="BD66" s="152">
        <v>400</v>
      </c>
      <c r="BE66" s="152">
        <v>400</v>
      </c>
    </row>
    <row r="67" spans="1:57" ht="9.9499999999999993" customHeight="1">
      <c r="A67" s="112"/>
      <c r="B67" s="119"/>
      <c r="C67" s="158"/>
      <c r="D67" s="150"/>
      <c r="E67" s="154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84"/>
      <c r="BE67" s="152"/>
    </row>
    <row r="68" spans="1:57" ht="20.100000000000001" customHeight="1">
      <c r="A68" s="104" t="s">
        <v>25</v>
      </c>
      <c r="B68" s="118" t="s">
        <v>207</v>
      </c>
      <c r="C68" s="149" t="s">
        <v>259</v>
      </c>
      <c r="D68" s="150" t="s">
        <v>90</v>
      </c>
      <c r="E68" s="172" t="s">
        <v>221</v>
      </c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84"/>
      <c r="BE68" s="152"/>
    </row>
    <row r="69" spans="1:57" ht="9.9499999999999993" customHeight="1">
      <c r="A69" s="112"/>
      <c r="B69" s="119"/>
      <c r="C69" s="158"/>
      <c r="D69" s="150"/>
      <c r="E69" s="154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84"/>
      <c r="BE69" s="152"/>
    </row>
    <row r="70" spans="1:57" ht="20.100000000000001" customHeight="1">
      <c r="A70" s="104" t="s">
        <v>26</v>
      </c>
      <c r="B70" s="118" t="s">
        <v>212</v>
      </c>
      <c r="C70" s="149" t="s">
        <v>256</v>
      </c>
      <c r="D70" s="150" t="s">
        <v>157</v>
      </c>
      <c r="E70" s="151">
        <f>AVERAGE(F70:BE70)</f>
        <v>32.849038461538463</v>
      </c>
      <c r="F70" s="152">
        <v>27</v>
      </c>
      <c r="G70" s="152">
        <v>27</v>
      </c>
      <c r="H70" s="152">
        <v>27</v>
      </c>
      <c r="I70" s="152">
        <v>27</v>
      </c>
      <c r="J70" s="152">
        <v>27</v>
      </c>
      <c r="K70" s="152">
        <v>27</v>
      </c>
      <c r="L70" s="152">
        <v>27</v>
      </c>
      <c r="M70" s="152">
        <v>27.5</v>
      </c>
      <c r="N70" s="152">
        <v>27.5</v>
      </c>
      <c r="O70" s="152">
        <v>27.5</v>
      </c>
      <c r="P70" s="152">
        <v>27.5</v>
      </c>
      <c r="Q70" s="152">
        <v>27.5</v>
      </c>
      <c r="R70" s="152">
        <v>27.5</v>
      </c>
      <c r="S70" s="152">
        <v>27.5</v>
      </c>
      <c r="T70" s="152">
        <v>27.5</v>
      </c>
      <c r="U70" s="152">
        <v>28.5</v>
      </c>
      <c r="V70" s="152">
        <v>28.5</v>
      </c>
      <c r="W70" s="152">
        <v>28.5</v>
      </c>
      <c r="X70" s="152">
        <v>29.5</v>
      </c>
      <c r="Y70" s="152">
        <v>29.5</v>
      </c>
      <c r="Z70" s="152">
        <v>28.5</v>
      </c>
      <c r="AA70" s="152">
        <v>27.5</v>
      </c>
      <c r="AB70" s="152">
        <v>27.5</v>
      </c>
      <c r="AC70" s="152">
        <v>27.5</v>
      </c>
      <c r="AD70" s="152">
        <v>27.5</v>
      </c>
      <c r="AE70" s="152">
        <v>28.5</v>
      </c>
      <c r="AF70" s="152">
        <v>29.5</v>
      </c>
      <c r="AG70" s="152">
        <v>29.5</v>
      </c>
      <c r="AH70" s="152">
        <v>30.5</v>
      </c>
      <c r="AI70" s="152">
        <v>32.5</v>
      </c>
      <c r="AJ70" s="152">
        <v>33.5</v>
      </c>
      <c r="AK70" s="152">
        <v>33</v>
      </c>
      <c r="AL70" s="152">
        <v>34.25</v>
      </c>
      <c r="AM70" s="152">
        <v>35.5</v>
      </c>
      <c r="AN70" s="152">
        <v>39.25</v>
      </c>
      <c r="AO70" s="152">
        <v>43.25</v>
      </c>
      <c r="AP70" s="152">
        <v>42.5</v>
      </c>
      <c r="AQ70" s="152">
        <v>42.5</v>
      </c>
      <c r="AR70" s="152">
        <v>42.5</v>
      </c>
      <c r="AS70" s="152">
        <v>42.5</v>
      </c>
      <c r="AT70" s="152">
        <v>40.25</v>
      </c>
      <c r="AU70" s="152">
        <v>39.75</v>
      </c>
      <c r="AV70" s="152">
        <v>39.25</v>
      </c>
      <c r="AW70" s="152">
        <v>38.75</v>
      </c>
      <c r="AX70" s="152">
        <v>38.5</v>
      </c>
      <c r="AY70" s="152">
        <v>39.5</v>
      </c>
      <c r="AZ70" s="152">
        <v>39.700000000000003</v>
      </c>
      <c r="BA70" s="152">
        <v>39.799999999999997</v>
      </c>
      <c r="BB70" s="152">
        <v>39.9</v>
      </c>
      <c r="BC70" s="152">
        <v>40</v>
      </c>
      <c r="BD70" s="152">
        <v>40.5</v>
      </c>
      <c r="BE70" s="152">
        <v>41</v>
      </c>
    </row>
    <row r="71" spans="1:57" ht="9.9499999999999993" customHeight="1">
      <c r="A71" s="112"/>
      <c r="B71" s="119"/>
      <c r="C71" s="158"/>
      <c r="D71" s="150"/>
      <c r="E71" s="154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52"/>
      <c r="BE71" s="152"/>
    </row>
    <row r="72" spans="1:57" ht="20.100000000000001" customHeight="1">
      <c r="A72" s="104" t="s">
        <v>26</v>
      </c>
      <c r="B72" s="118" t="s">
        <v>213</v>
      </c>
      <c r="C72" s="149" t="s">
        <v>256</v>
      </c>
      <c r="D72" s="150" t="s">
        <v>159</v>
      </c>
      <c r="E72" s="151">
        <f>AVERAGE(F72:BE72)</f>
        <v>30.557692307692307</v>
      </c>
      <c r="F72" s="163">
        <v>26</v>
      </c>
      <c r="G72" s="163">
        <v>26</v>
      </c>
      <c r="H72" s="163">
        <v>26</v>
      </c>
      <c r="I72" s="163">
        <v>26</v>
      </c>
      <c r="J72" s="163">
        <v>26</v>
      </c>
      <c r="K72" s="163">
        <v>26</v>
      </c>
      <c r="L72" s="163">
        <v>26</v>
      </c>
      <c r="M72" s="163">
        <v>26</v>
      </c>
      <c r="N72" s="163">
        <v>26</v>
      </c>
      <c r="O72" s="163">
        <v>26</v>
      </c>
      <c r="P72" s="163">
        <v>26</v>
      </c>
      <c r="Q72" s="163">
        <v>26</v>
      </c>
      <c r="R72" s="163">
        <v>26</v>
      </c>
      <c r="S72" s="163">
        <v>26</v>
      </c>
      <c r="T72" s="163">
        <v>26</v>
      </c>
      <c r="U72" s="163">
        <v>26</v>
      </c>
      <c r="V72" s="163">
        <v>26</v>
      </c>
      <c r="W72" s="163">
        <v>26</v>
      </c>
      <c r="X72" s="163">
        <v>26.5</v>
      </c>
      <c r="Y72" s="163">
        <v>27</v>
      </c>
      <c r="Z72" s="163">
        <v>27</v>
      </c>
      <c r="AA72" s="163">
        <v>27</v>
      </c>
      <c r="AB72" s="163">
        <v>26.5</v>
      </c>
      <c r="AC72" s="163">
        <v>26</v>
      </c>
      <c r="AD72" s="163">
        <v>26</v>
      </c>
      <c r="AE72" s="163">
        <v>26</v>
      </c>
      <c r="AF72" s="163">
        <v>26</v>
      </c>
      <c r="AG72" s="163">
        <v>26.5</v>
      </c>
      <c r="AH72" s="163">
        <v>27</v>
      </c>
      <c r="AI72" s="163">
        <v>27</v>
      </c>
      <c r="AJ72" s="163">
        <v>28</v>
      </c>
      <c r="AK72" s="163">
        <v>28.5</v>
      </c>
      <c r="AL72" s="163">
        <v>31</v>
      </c>
      <c r="AM72" s="163">
        <v>33.5</v>
      </c>
      <c r="AN72" s="163">
        <v>36</v>
      </c>
      <c r="AO72" s="163">
        <v>40.5</v>
      </c>
      <c r="AP72" s="163">
        <v>41.5</v>
      </c>
      <c r="AQ72" s="163">
        <v>41</v>
      </c>
      <c r="AR72" s="163">
        <v>42</v>
      </c>
      <c r="AS72" s="163">
        <v>42</v>
      </c>
      <c r="AT72" s="163">
        <v>38.25</v>
      </c>
      <c r="AU72" s="163">
        <v>36.75</v>
      </c>
      <c r="AV72" s="163">
        <v>36.5</v>
      </c>
      <c r="AW72" s="163">
        <v>36</v>
      </c>
      <c r="AX72" s="163">
        <v>35.5</v>
      </c>
      <c r="AY72" s="163">
        <v>36</v>
      </c>
      <c r="AZ72" s="163">
        <v>36</v>
      </c>
      <c r="BA72" s="163">
        <v>36</v>
      </c>
      <c r="BB72" s="163">
        <v>36</v>
      </c>
      <c r="BC72" s="163">
        <v>36.5</v>
      </c>
      <c r="BD72" s="163">
        <v>37</v>
      </c>
      <c r="BE72" s="152">
        <v>38</v>
      </c>
    </row>
    <row r="73" spans="1:57" ht="9.9499999999999993" customHeight="1">
      <c r="A73" s="112"/>
      <c r="B73" s="119"/>
      <c r="C73" s="158"/>
      <c r="D73" s="150"/>
      <c r="E73" s="154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52"/>
      <c r="BE73" s="152"/>
    </row>
    <row r="74" spans="1:57" ht="20.100000000000001" customHeight="1">
      <c r="A74" s="104" t="s">
        <v>26</v>
      </c>
      <c r="B74" s="118" t="s">
        <v>209</v>
      </c>
      <c r="C74" s="149" t="s">
        <v>258</v>
      </c>
      <c r="D74" s="150" t="s">
        <v>125</v>
      </c>
      <c r="E74" s="151">
        <f>AVERAGE(F74:BE74)</f>
        <v>25199.182692307691</v>
      </c>
      <c r="F74" s="152">
        <v>20000</v>
      </c>
      <c r="G74" s="152">
        <v>20000</v>
      </c>
      <c r="H74" s="152">
        <v>20000</v>
      </c>
      <c r="I74" s="152">
        <v>20000</v>
      </c>
      <c r="J74" s="152">
        <v>20000</v>
      </c>
      <c r="K74" s="152">
        <v>20000</v>
      </c>
      <c r="L74" s="152">
        <v>20150</v>
      </c>
      <c r="M74" s="152">
        <v>21050</v>
      </c>
      <c r="N74" s="152">
        <v>21400</v>
      </c>
      <c r="O74" s="152">
        <v>21400</v>
      </c>
      <c r="P74" s="152">
        <v>21200</v>
      </c>
      <c r="Q74" s="152">
        <v>21200</v>
      </c>
      <c r="R74" s="152">
        <v>21300</v>
      </c>
      <c r="S74" s="152">
        <v>21500</v>
      </c>
      <c r="T74" s="152">
        <v>22550</v>
      </c>
      <c r="U74" s="152">
        <v>22710</v>
      </c>
      <c r="V74" s="152">
        <v>22915</v>
      </c>
      <c r="W74" s="152">
        <v>22990</v>
      </c>
      <c r="X74" s="152">
        <v>23120</v>
      </c>
      <c r="Y74" s="152">
        <v>23020</v>
      </c>
      <c r="Z74" s="152">
        <v>22900</v>
      </c>
      <c r="AA74" s="152">
        <v>22900</v>
      </c>
      <c r="AB74" s="152">
        <v>23060</v>
      </c>
      <c r="AC74" s="152">
        <v>23060</v>
      </c>
      <c r="AD74" s="152">
        <v>22755</v>
      </c>
      <c r="AE74" s="152">
        <v>23427.5</v>
      </c>
      <c r="AF74" s="152">
        <v>24100</v>
      </c>
      <c r="AG74" s="152">
        <v>24100</v>
      </c>
      <c r="AH74" s="152">
        <v>23150</v>
      </c>
      <c r="AI74" s="152">
        <v>24750</v>
      </c>
      <c r="AJ74" s="152">
        <v>25500</v>
      </c>
      <c r="AK74" s="152">
        <v>25500</v>
      </c>
      <c r="AL74" s="152">
        <v>26250</v>
      </c>
      <c r="AM74" s="152">
        <v>27500</v>
      </c>
      <c r="AN74" s="152">
        <v>30350</v>
      </c>
      <c r="AO74" s="152">
        <v>32750</v>
      </c>
      <c r="AP74" s="152">
        <v>32000</v>
      </c>
      <c r="AQ74" s="152">
        <v>31000</v>
      </c>
      <c r="AR74" s="152">
        <v>31000</v>
      </c>
      <c r="AS74" s="152">
        <v>31000</v>
      </c>
      <c r="AT74" s="152">
        <v>29750</v>
      </c>
      <c r="AU74" s="152">
        <v>29500</v>
      </c>
      <c r="AV74" s="152">
        <v>29000</v>
      </c>
      <c r="AW74" s="152">
        <v>28750</v>
      </c>
      <c r="AX74" s="152">
        <v>28500</v>
      </c>
      <c r="AY74" s="152">
        <v>29000</v>
      </c>
      <c r="AZ74" s="152">
        <v>29850</v>
      </c>
      <c r="BA74" s="152">
        <v>30000</v>
      </c>
      <c r="BB74" s="152">
        <v>30250</v>
      </c>
      <c r="BC74" s="152">
        <v>30500</v>
      </c>
      <c r="BD74" s="152">
        <v>30700</v>
      </c>
      <c r="BE74" s="152">
        <v>31000</v>
      </c>
    </row>
    <row r="75" spans="1:57" ht="9.9499999999999993" customHeight="1">
      <c r="A75" s="112"/>
      <c r="B75" s="119"/>
      <c r="C75" s="158"/>
      <c r="D75" s="150"/>
      <c r="E75" s="154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84"/>
      <c r="BE75" s="152"/>
    </row>
    <row r="76" spans="1:57" ht="20.100000000000001" customHeight="1">
      <c r="A76" s="104" t="s">
        <v>26</v>
      </c>
      <c r="B76" s="118" t="s">
        <v>211</v>
      </c>
      <c r="C76" s="149" t="s">
        <v>127</v>
      </c>
      <c r="D76" s="150" t="s">
        <v>126</v>
      </c>
      <c r="E76" s="151">
        <f>AVERAGE(F76:BE76)</f>
        <v>90432.692307692312</v>
      </c>
      <c r="F76" s="152">
        <v>74000</v>
      </c>
      <c r="G76" s="152">
        <v>74000</v>
      </c>
      <c r="H76" s="152">
        <v>74000</v>
      </c>
      <c r="I76" s="152">
        <v>74000</v>
      </c>
      <c r="J76" s="152">
        <v>74000</v>
      </c>
      <c r="K76" s="152">
        <v>74000</v>
      </c>
      <c r="L76" s="152">
        <v>74500</v>
      </c>
      <c r="M76" s="152">
        <v>76500</v>
      </c>
      <c r="N76" s="152">
        <v>78000</v>
      </c>
      <c r="O76" s="152">
        <v>76500</v>
      </c>
      <c r="P76" s="152">
        <v>75000</v>
      </c>
      <c r="Q76" s="152">
        <v>74000</v>
      </c>
      <c r="R76" s="152">
        <v>74500</v>
      </c>
      <c r="S76" s="152">
        <v>76500</v>
      </c>
      <c r="T76" s="152">
        <v>79500</v>
      </c>
      <c r="U76" s="152">
        <v>80500</v>
      </c>
      <c r="V76" s="152">
        <v>81500</v>
      </c>
      <c r="W76" s="152">
        <v>82000</v>
      </c>
      <c r="X76" s="152">
        <v>83500</v>
      </c>
      <c r="Y76" s="152">
        <v>83750</v>
      </c>
      <c r="Z76" s="152">
        <v>83000</v>
      </c>
      <c r="AA76" s="152">
        <v>83000</v>
      </c>
      <c r="AB76" s="152">
        <v>82000</v>
      </c>
      <c r="AC76" s="152">
        <v>82000</v>
      </c>
      <c r="AD76" s="152">
        <v>81000</v>
      </c>
      <c r="AE76" s="152">
        <v>81000</v>
      </c>
      <c r="AF76" s="152">
        <v>81000</v>
      </c>
      <c r="AG76" s="152">
        <v>82000</v>
      </c>
      <c r="AH76" s="152">
        <v>84250</v>
      </c>
      <c r="AI76" s="152">
        <v>87000</v>
      </c>
      <c r="AJ76" s="152">
        <v>90000</v>
      </c>
      <c r="AK76" s="152">
        <v>91500</v>
      </c>
      <c r="AL76" s="152">
        <v>95000</v>
      </c>
      <c r="AM76" s="152">
        <v>101500</v>
      </c>
      <c r="AN76" s="152">
        <v>110000</v>
      </c>
      <c r="AO76" s="152">
        <v>121000</v>
      </c>
      <c r="AP76" s="152">
        <v>118000</v>
      </c>
      <c r="AQ76" s="152">
        <v>115000</v>
      </c>
      <c r="AR76" s="152">
        <v>110000</v>
      </c>
      <c r="AS76" s="152">
        <v>109000</v>
      </c>
      <c r="AT76" s="152">
        <v>105000</v>
      </c>
      <c r="AU76" s="152">
        <v>104000</v>
      </c>
      <c r="AV76" s="152">
        <v>103000</v>
      </c>
      <c r="AW76" s="152">
        <v>102000</v>
      </c>
      <c r="AX76" s="152">
        <v>101000</v>
      </c>
      <c r="AY76" s="152">
        <v>102500</v>
      </c>
      <c r="AZ76" s="152">
        <v>107500</v>
      </c>
      <c r="BA76" s="152">
        <v>108000</v>
      </c>
      <c r="BB76" s="152">
        <v>108500</v>
      </c>
      <c r="BC76" s="152">
        <v>109000</v>
      </c>
      <c r="BD76" s="152">
        <v>111500</v>
      </c>
      <c r="BE76" s="152">
        <v>113000</v>
      </c>
    </row>
    <row r="77" spans="1:57" ht="9.9499999999999993" customHeight="1">
      <c r="A77" s="112"/>
      <c r="B77" s="119"/>
      <c r="C77" s="158"/>
      <c r="D77" s="150"/>
      <c r="E77" s="154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84"/>
      <c r="BE77" s="152"/>
    </row>
    <row r="78" spans="1:57" ht="20.100000000000001" customHeight="1">
      <c r="A78" s="104" t="s">
        <v>26</v>
      </c>
      <c r="B78" s="118" t="s">
        <v>210</v>
      </c>
      <c r="C78" s="149" t="s">
        <v>263</v>
      </c>
      <c r="D78" s="150" t="s">
        <v>154</v>
      </c>
      <c r="E78" s="151">
        <f>AVERAGE(F78:BE78)</f>
        <v>238.99038461538461</v>
      </c>
      <c r="F78" s="152">
        <v>190</v>
      </c>
      <c r="G78" s="152">
        <v>190</v>
      </c>
      <c r="H78" s="152">
        <v>190</v>
      </c>
      <c r="I78" s="152">
        <v>190</v>
      </c>
      <c r="J78" s="152">
        <v>190</v>
      </c>
      <c r="K78" s="152">
        <v>190</v>
      </c>
      <c r="L78" s="152">
        <v>191.5</v>
      </c>
      <c r="M78" s="152">
        <v>199.5</v>
      </c>
      <c r="N78" s="152">
        <v>200</v>
      </c>
      <c r="O78" s="152">
        <v>200</v>
      </c>
      <c r="P78" s="152">
        <v>200</v>
      </c>
      <c r="Q78" s="152">
        <v>200</v>
      </c>
      <c r="R78" s="152">
        <v>200</v>
      </c>
      <c r="S78" s="152">
        <v>200</v>
      </c>
      <c r="T78" s="152">
        <v>200</v>
      </c>
      <c r="U78" s="152">
        <v>202.5</v>
      </c>
      <c r="V78" s="152">
        <v>208</v>
      </c>
      <c r="W78" s="152">
        <v>208</v>
      </c>
      <c r="X78" s="152">
        <v>208</v>
      </c>
      <c r="Y78" s="152">
        <v>215.5</v>
      </c>
      <c r="Z78" s="152">
        <v>215.5</v>
      </c>
      <c r="AA78" s="152">
        <v>216</v>
      </c>
      <c r="AB78" s="152">
        <v>216</v>
      </c>
      <c r="AC78" s="152">
        <v>216</v>
      </c>
      <c r="AD78" s="152">
        <v>216</v>
      </c>
      <c r="AE78" s="152">
        <v>214</v>
      </c>
      <c r="AF78" s="152">
        <v>214</v>
      </c>
      <c r="AG78" s="152">
        <v>217.5</v>
      </c>
      <c r="AH78" s="152">
        <v>221.5</v>
      </c>
      <c r="AI78" s="152">
        <v>232.5</v>
      </c>
      <c r="AJ78" s="152">
        <v>242.5</v>
      </c>
      <c r="AK78" s="152">
        <v>245</v>
      </c>
      <c r="AL78" s="152">
        <v>252.5</v>
      </c>
      <c r="AM78" s="152">
        <v>265</v>
      </c>
      <c r="AN78" s="152">
        <v>293.5</v>
      </c>
      <c r="AO78" s="152">
        <v>317.5</v>
      </c>
      <c r="AP78" s="152">
        <v>310</v>
      </c>
      <c r="AQ78" s="152">
        <v>300</v>
      </c>
      <c r="AR78" s="152">
        <v>300</v>
      </c>
      <c r="AS78" s="152">
        <v>300</v>
      </c>
      <c r="AT78" s="152">
        <v>287.5</v>
      </c>
      <c r="AU78" s="152">
        <v>285</v>
      </c>
      <c r="AV78" s="152">
        <v>280</v>
      </c>
      <c r="AW78" s="152">
        <v>277.5</v>
      </c>
      <c r="AX78" s="152">
        <v>275</v>
      </c>
      <c r="AY78" s="152">
        <v>281.5</v>
      </c>
      <c r="AZ78" s="152">
        <v>288.5</v>
      </c>
      <c r="BA78" s="152">
        <v>290</v>
      </c>
      <c r="BB78" s="152">
        <v>292.5</v>
      </c>
      <c r="BC78" s="152">
        <v>295</v>
      </c>
      <c r="BD78" s="152">
        <v>297</v>
      </c>
      <c r="BE78" s="152">
        <v>300</v>
      </c>
    </row>
    <row r="79" spans="1:57" ht="9.9499999999999993" customHeight="1">
      <c r="A79" s="112"/>
      <c r="B79" s="119"/>
      <c r="C79" s="158"/>
      <c r="D79" s="150"/>
      <c r="E79" s="154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84"/>
      <c r="BE79" s="152"/>
    </row>
    <row r="80" spans="1:57" ht="20.100000000000001" customHeight="1">
      <c r="A80" s="104" t="s">
        <v>28</v>
      </c>
      <c r="B80" s="118" t="s">
        <v>215</v>
      </c>
      <c r="C80" s="149" t="s">
        <v>256</v>
      </c>
      <c r="D80" s="150" t="s">
        <v>162</v>
      </c>
      <c r="E80" s="151">
        <f>AVERAGE(F80:BE80)</f>
        <v>4.8024999999999984</v>
      </c>
      <c r="F80" s="152">
        <v>3.28</v>
      </c>
      <c r="G80" s="152">
        <v>3.33</v>
      </c>
      <c r="H80" s="152">
        <v>3.4</v>
      </c>
      <c r="I80" s="152">
        <v>3.72</v>
      </c>
      <c r="J80" s="152">
        <v>3.9</v>
      </c>
      <c r="K80" s="152">
        <v>4.05</v>
      </c>
      <c r="L80" s="152">
        <v>4.07</v>
      </c>
      <c r="M80" s="152">
        <v>4.25</v>
      </c>
      <c r="N80" s="152">
        <v>4.3</v>
      </c>
      <c r="O80" s="152">
        <v>4.43</v>
      </c>
      <c r="P80" s="152">
        <v>4.5</v>
      </c>
      <c r="Q80" s="152">
        <v>4.55</v>
      </c>
      <c r="R80" s="152">
        <v>4.55</v>
      </c>
      <c r="S80" s="152">
        <v>4.63</v>
      </c>
      <c r="T80" s="152">
        <v>4.8</v>
      </c>
      <c r="U80" s="152">
        <v>4.8</v>
      </c>
      <c r="V80" s="152">
        <v>4.97</v>
      </c>
      <c r="W80" s="152">
        <v>5.03</v>
      </c>
      <c r="X80" s="152">
        <v>5.05</v>
      </c>
      <c r="Y80" s="152">
        <v>5.0999999999999996</v>
      </c>
      <c r="Z80" s="152">
        <v>4.5999999999999996</v>
      </c>
      <c r="AA80" s="152">
        <v>4.8</v>
      </c>
      <c r="AB80" s="152">
        <v>4.82</v>
      </c>
      <c r="AC80" s="152">
        <v>4.78</v>
      </c>
      <c r="AD80" s="152">
        <v>4.82</v>
      </c>
      <c r="AE80" s="152">
        <v>4.68</v>
      </c>
      <c r="AF80" s="152">
        <v>4.8</v>
      </c>
      <c r="AG80" s="152">
        <v>4.6500000000000004</v>
      </c>
      <c r="AH80" s="152">
        <v>4.5999999999999996</v>
      </c>
      <c r="AI80" s="152">
        <v>4.68</v>
      </c>
      <c r="AJ80" s="152">
        <v>4.7300000000000004</v>
      </c>
      <c r="AK80" s="152">
        <v>4.7300000000000004</v>
      </c>
      <c r="AL80" s="152">
        <v>4.7699999999999996</v>
      </c>
      <c r="AM80" s="152">
        <v>4.8499999999999996</v>
      </c>
      <c r="AN80" s="152">
        <v>4.8499999999999996</v>
      </c>
      <c r="AO80" s="152">
        <v>4.93</v>
      </c>
      <c r="AP80" s="152">
        <v>5.18</v>
      </c>
      <c r="AQ80" s="152">
        <v>5.32</v>
      </c>
      <c r="AR80" s="152">
        <v>5.57</v>
      </c>
      <c r="AS80" s="152">
        <v>5.55</v>
      </c>
      <c r="AT80" s="152">
        <v>5.57</v>
      </c>
      <c r="AU80" s="152">
        <v>5.6</v>
      </c>
      <c r="AV80" s="152">
        <v>5.63</v>
      </c>
      <c r="AW80" s="152">
        <v>5.63</v>
      </c>
      <c r="AX80" s="152">
        <v>5.57</v>
      </c>
      <c r="AY80" s="152">
        <v>5.57</v>
      </c>
      <c r="AZ80" s="152">
        <v>5.63</v>
      </c>
      <c r="BA80" s="152">
        <v>5.2</v>
      </c>
      <c r="BB80" s="152">
        <v>5.28</v>
      </c>
      <c r="BC80" s="152">
        <v>5.23</v>
      </c>
      <c r="BD80" s="152">
        <v>5.2</v>
      </c>
      <c r="BE80" s="152">
        <v>5.2</v>
      </c>
    </row>
    <row r="81" spans="1:57" ht="9.9499999999999993" customHeight="1">
      <c r="A81" s="112"/>
      <c r="B81" s="119"/>
      <c r="C81" s="158"/>
      <c r="D81" s="150"/>
      <c r="E81" s="154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52"/>
      <c r="BE81" s="152"/>
    </row>
    <row r="82" spans="1:57" ht="20.100000000000001" customHeight="1">
      <c r="A82" s="104" t="s">
        <v>28</v>
      </c>
      <c r="B82" s="118" t="s">
        <v>214</v>
      </c>
      <c r="C82" s="149" t="s">
        <v>256</v>
      </c>
      <c r="D82" s="150" t="s">
        <v>128</v>
      </c>
      <c r="E82" s="151">
        <f>AVERAGE(F82:BE82)</f>
        <v>7.247884615384617</v>
      </c>
      <c r="F82" s="152">
        <v>3.85</v>
      </c>
      <c r="G82" s="152">
        <v>3.93</v>
      </c>
      <c r="H82" s="152">
        <v>4.3499999999999996</v>
      </c>
      <c r="I82" s="152">
        <v>5.13</v>
      </c>
      <c r="J82" s="152">
        <v>5.58</v>
      </c>
      <c r="K82" s="152">
        <v>6.55</v>
      </c>
      <c r="L82" s="152">
        <v>6.7</v>
      </c>
      <c r="M82" s="152">
        <v>6.85</v>
      </c>
      <c r="N82" s="152">
        <v>6.95</v>
      </c>
      <c r="O82" s="152">
        <v>7.05</v>
      </c>
      <c r="P82" s="152">
        <v>7.15</v>
      </c>
      <c r="Q82" s="152">
        <v>7.43</v>
      </c>
      <c r="R82" s="152">
        <v>7.6</v>
      </c>
      <c r="S82" s="152">
        <v>7.73</v>
      </c>
      <c r="T82" s="152">
        <v>7.75</v>
      </c>
      <c r="U82" s="152">
        <v>7.95</v>
      </c>
      <c r="V82" s="152">
        <v>8</v>
      </c>
      <c r="W82" s="152">
        <v>8.08</v>
      </c>
      <c r="X82" s="152">
        <v>8.0299999999999994</v>
      </c>
      <c r="Y82" s="152">
        <v>8</v>
      </c>
      <c r="Z82" s="152">
        <v>7.79</v>
      </c>
      <c r="AA82" s="152">
        <v>8.0299999999999994</v>
      </c>
      <c r="AB82" s="152">
        <v>8.1300000000000008</v>
      </c>
      <c r="AC82" s="152">
        <v>8.1300000000000008</v>
      </c>
      <c r="AD82" s="152">
        <v>8.0299999999999994</v>
      </c>
      <c r="AE82" s="152">
        <v>8.0299999999999994</v>
      </c>
      <c r="AF82" s="152">
        <v>8.0299999999999994</v>
      </c>
      <c r="AG82" s="152">
        <v>7.88</v>
      </c>
      <c r="AH82" s="152">
        <v>7.63</v>
      </c>
      <c r="AI82" s="152">
        <v>7.65</v>
      </c>
      <c r="AJ82" s="152">
        <v>7.9</v>
      </c>
      <c r="AK82" s="152">
        <v>7.9</v>
      </c>
      <c r="AL82" s="152">
        <v>7.88</v>
      </c>
      <c r="AM82" s="152">
        <v>7.88</v>
      </c>
      <c r="AN82" s="152">
        <v>7.85</v>
      </c>
      <c r="AO82" s="152">
        <v>7.75</v>
      </c>
      <c r="AP82" s="152">
        <v>7.6</v>
      </c>
      <c r="AQ82" s="152">
        <v>7.55</v>
      </c>
      <c r="AR82" s="152">
        <v>7.55</v>
      </c>
      <c r="AS82" s="152">
        <v>7.55</v>
      </c>
      <c r="AT82" s="152">
        <v>7.55</v>
      </c>
      <c r="AU82" s="152">
        <v>7.55</v>
      </c>
      <c r="AV82" s="152">
        <v>7.47</v>
      </c>
      <c r="AW82" s="152">
        <v>7.43</v>
      </c>
      <c r="AX82" s="152">
        <v>7.1</v>
      </c>
      <c r="AY82" s="152">
        <v>6.93</v>
      </c>
      <c r="AZ82" s="152">
        <v>6.88</v>
      </c>
      <c r="BA82" s="152">
        <v>7</v>
      </c>
      <c r="BB82" s="152">
        <v>6.94</v>
      </c>
      <c r="BC82" s="152">
        <v>6.88</v>
      </c>
      <c r="BD82" s="152">
        <v>6.88</v>
      </c>
      <c r="BE82" s="152">
        <v>6.88</v>
      </c>
    </row>
    <row r="83" spans="1:57" ht="9.9499999999999993" customHeight="1">
      <c r="A83" s="112"/>
      <c r="B83" s="119"/>
      <c r="C83" s="158"/>
      <c r="D83" s="150"/>
      <c r="E83" s="154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52"/>
      <c r="BE83" s="152"/>
    </row>
    <row r="84" spans="1:57" ht="20.100000000000001" customHeight="1">
      <c r="A84" s="104" t="s">
        <v>163</v>
      </c>
      <c r="B84" s="118" t="s">
        <v>217</v>
      </c>
      <c r="C84" s="149" t="s">
        <v>256</v>
      </c>
      <c r="D84" s="150" t="s">
        <v>170</v>
      </c>
      <c r="E84" s="151">
        <f>AVERAGE(F84:BE84)</f>
        <v>186.69711538461539</v>
      </c>
      <c r="F84" s="152">
        <v>189</v>
      </c>
      <c r="G84" s="152">
        <v>188</v>
      </c>
      <c r="H84" s="152">
        <v>188</v>
      </c>
      <c r="I84" s="152">
        <v>188</v>
      </c>
      <c r="J84" s="152">
        <v>188</v>
      </c>
      <c r="K84" s="152">
        <v>188</v>
      </c>
      <c r="L84" s="152">
        <v>188</v>
      </c>
      <c r="M84" s="152">
        <v>188</v>
      </c>
      <c r="N84" s="152">
        <v>186</v>
      </c>
      <c r="O84" s="152">
        <v>186</v>
      </c>
      <c r="P84" s="152">
        <v>186</v>
      </c>
      <c r="Q84" s="152">
        <v>186</v>
      </c>
      <c r="R84" s="152">
        <v>186</v>
      </c>
      <c r="S84" s="152">
        <v>186</v>
      </c>
      <c r="T84" s="152">
        <v>186</v>
      </c>
      <c r="U84" s="152">
        <v>186</v>
      </c>
      <c r="V84" s="152">
        <v>186</v>
      </c>
      <c r="W84" s="152">
        <v>191.75</v>
      </c>
      <c r="X84" s="152">
        <v>186</v>
      </c>
      <c r="Y84" s="152">
        <v>186</v>
      </c>
      <c r="Z84" s="152">
        <v>183.5</v>
      </c>
      <c r="AA84" s="152">
        <v>181</v>
      </c>
      <c r="AB84" s="152">
        <v>180.5</v>
      </c>
      <c r="AC84" s="152">
        <v>178.25</v>
      </c>
      <c r="AD84" s="152">
        <v>176.5</v>
      </c>
      <c r="AE84" s="152">
        <v>176.5</v>
      </c>
      <c r="AF84" s="152">
        <v>177.5</v>
      </c>
      <c r="AG84" s="152">
        <v>181.5</v>
      </c>
      <c r="AH84" s="152">
        <v>182</v>
      </c>
      <c r="AI84" s="152">
        <v>185</v>
      </c>
      <c r="AJ84" s="152">
        <v>189.75</v>
      </c>
      <c r="AK84" s="152">
        <v>217</v>
      </c>
      <c r="AL84" s="152">
        <v>227.5</v>
      </c>
      <c r="AM84" s="152">
        <v>214</v>
      </c>
      <c r="AN84" s="152">
        <v>202.25</v>
      </c>
      <c r="AO84" s="152">
        <v>197</v>
      </c>
      <c r="AP84" s="152">
        <v>194</v>
      </c>
      <c r="AQ84" s="152">
        <v>187.5</v>
      </c>
      <c r="AR84" s="152">
        <v>183</v>
      </c>
      <c r="AS84" s="152">
        <v>183</v>
      </c>
      <c r="AT84" s="152">
        <v>183</v>
      </c>
      <c r="AU84" s="152">
        <v>183</v>
      </c>
      <c r="AV84" s="152">
        <v>183</v>
      </c>
      <c r="AW84" s="152">
        <v>183</v>
      </c>
      <c r="AX84" s="152">
        <v>183</v>
      </c>
      <c r="AY84" s="152">
        <v>183</v>
      </c>
      <c r="AZ84" s="152">
        <v>181.75</v>
      </c>
      <c r="BA84" s="152">
        <v>180.5</v>
      </c>
      <c r="BB84" s="152">
        <v>177.5</v>
      </c>
      <c r="BC84" s="152">
        <v>175.5</v>
      </c>
      <c r="BD84" s="152">
        <v>177.5</v>
      </c>
      <c r="BE84" s="152">
        <v>177.5</v>
      </c>
    </row>
    <row r="85" spans="1:57" ht="9.9499999999999993" customHeight="1">
      <c r="A85" s="112"/>
      <c r="B85" s="119"/>
      <c r="C85" s="158"/>
      <c r="D85" s="150"/>
      <c r="E85" s="154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  <c r="AK85" s="162"/>
      <c r="AL85" s="162"/>
      <c r="AM85" s="162"/>
      <c r="AN85" s="162"/>
      <c r="AO85" s="162"/>
      <c r="AP85" s="162"/>
      <c r="AQ85" s="162"/>
      <c r="AR85" s="162"/>
      <c r="AS85" s="162"/>
      <c r="AT85" s="162"/>
      <c r="AU85" s="162"/>
      <c r="AV85" s="162"/>
      <c r="AW85" s="162"/>
      <c r="AX85" s="162"/>
      <c r="AY85" s="162"/>
      <c r="AZ85" s="162"/>
      <c r="BA85" s="162"/>
      <c r="BB85" s="162"/>
      <c r="BC85" s="162"/>
      <c r="BD85" s="152"/>
      <c r="BE85" s="152"/>
    </row>
    <row r="86" spans="1:57" ht="20.100000000000001" customHeight="1">
      <c r="A86" s="104" t="s">
        <v>163</v>
      </c>
      <c r="B86" s="118" t="s">
        <v>220</v>
      </c>
      <c r="C86" s="149" t="s">
        <v>258</v>
      </c>
      <c r="D86" s="150" t="s">
        <v>173</v>
      </c>
      <c r="E86" s="151">
        <f>AVERAGE(F86:BE86)</f>
        <v>3408.9903846153848</v>
      </c>
      <c r="F86" s="152">
        <v>3665</v>
      </c>
      <c r="G86" s="152">
        <v>3665</v>
      </c>
      <c r="H86" s="152">
        <v>3665</v>
      </c>
      <c r="I86" s="152">
        <v>3665</v>
      </c>
      <c r="J86" s="152">
        <v>3665</v>
      </c>
      <c r="K86" s="152">
        <v>3665</v>
      </c>
      <c r="L86" s="152">
        <v>3665</v>
      </c>
      <c r="M86" s="152">
        <v>3665</v>
      </c>
      <c r="N86" s="152">
        <v>3665</v>
      </c>
      <c r="O86" s="152">
        <v>3665</v>
      </c>
      <c r="P86" s="152">
        <v>3665</v>
      </c>
      <c r="Q86" s="152">
        <v>3365</v>
      </c>
      <c r="R86" s="152">
        <v>3265</v>
      </c>
      <c r="S86" s="152">
        <v>3195</v>
      </c>
      <c r="T86" s="152">
        <v>3125</v>
      </c>
      <c r="U86" s="152">
        <v>3125</v>
      </c>
      <c r="V86" s="152">
        <v>3125</v>
      </c>
      <c r="W86" s="152">
        <v>3125</v>
      </c>
      <c r="X86" s="152">
        <v>3125</v>
      </c>
      <c r="Y86" s="152">
        <v>3125</v>
      </c>
      <c r="Z86" s="152">
        <v>3125</v>
      </c>
      <c r="AA86" s="152">
        <v>3125</v>
      </c>
      <c r="AB86" s="152">
        <v>2975</v>
      </c>
      <c r="AC86" s="152">
        <v>2975</v>
      </c>
      <c r="AD86" s="152">
        <v>2950</v>
      </c>
      <c r="AE86" s="152">
        <v>2925</v>
      </c>
      <c r="AF86" s="152">
        <v>2925</v>
      </c>
      <c r="AG86" s="152">
        <v>2925</v>
      </c>
      <c r="AH86" s="152">
        <v>2925</v>
      </c>
      <c r="AI86" s="152">
        <v>2925</v>
      </c>
      <c r="AJ86" s="152">
        <v>2925</v>
      </c>
      <c r="AK86" s="152">
        <v>3252.5</v>
      </c>
      <c r="AL86" s="152">
        <v>3600</v>
      </c>
      <c r="AM86" s="152">
        <v>3600</v>
      </c>
      <c r="AN86" s="152">
        <v>3600</v>
      </c>
      <c r="AO86" s="152">
        <v>3700</v>
      </c>
      <c r="AP86" s="152">
        <v>3950</v>
      </c>
      <c r="AQ86" s="152">
        <v>3850</v>
      </c>
      <c r="AR86" s="152">
        <v>3825</v>
      </c>
      <c r="AS86" s="152">
        <v>3800</v>
      </c>
      <c r="AT86" s="152">
        <v>3800</v>
      </c>
      <c r="AU86" s="152">
        <v>3550</v>
      </c>
      <c r="AV86" s="152">
        <v>3550</v>
      </c>
      <c r="AW86" s="152">
        <v>3550</v>
      </c>
      <c r="AX86" s="152">
        <v>3550</v>
      </c>
      <c r="AY86" s="152">
        <v>3550</v>
      </c>
      <c r="AZ86" s="152">
        <v>3550</v>
      </c>
      <c r="BA86" s="152">
        <v>3550</v>
      </c>
      <c r="BB86" s="152">
        <v>3500</v>
      </c>
      <c r="BC86" s="152">
        <v>3450</v>
      </c>
      <c r="BD86" s="152">
        <v>3450</v>
      </c>
      <c r="BE86" s="152">
        <v>3450</v>
      </c>
    </row>
    <row r="87" spans="1:57" ht="9.9499999999999993" customHeight="1">
      <c r="A87" s="112"/>
      <c r="B87" s="113"/>
      <c r="C87" s="158"/>
      <c r="D87" s="150"/>
      <c r="E87" s="154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  <c r="AL87" s="162"/>
      <c r="AM87" s="162"/>
      <c r="AN87" s="162"/>
      <c r="AO87" s="162"/>
      <c r="AP87" s="162"/>
      <c r="AQ87" s="162"/>
      <c r="AR87" s="162"/>
      <c r="AS87" s="162"/>
      <c r="AT87" s="162"/>
      <c r="AU87" s="162"/>
      <c r="AV87" s="162"/>
      <c r="AW87" s="162"/>
      <c r="AX87" s="162"/>
      <c r="AY87" s="162"/>
      <c r="AZ87" s="162"/>
      <c r="BA87" s="162"/>
      <c r="BB87" s="162"/>
      <c r="BC87" s="162"/>
      <c r="BD87" s="152"/>
      <c r="BE87" s="152"/>
    </row>
    <row r="88" spans="1:57" ht="20.100000000000001" customHeight="1">
      <c r="A88" s="104" t="s">
        <v>163</v>
      </c>
      <c r="B88" s="118" t="s">
        <v>216</v>
      </c>
      <c r="C88" s="149" t="s">
        <v>258</v>
      </c>
      <c r="D88" s="150" t="s">
        <v>169</v>
      </c>
      <c r="E88" s="151">
        <f>AVERAGE(F88:BE88)</f>
        <v>50127.932692307695</v>
      </c>
      <c r="F88" s="152">
        <v>39400</v>
      </c>
      <c r="G88" s="152">
        <v>39400</v>
      </c>
      <c r="H88" s="152">
        <v>39400</v>
      </c>
      <c r="I88" s="152">
        <v>39400</v>
      </c>
      <c r="J88" s="152">
        <v>39400</v>
      </c>
      <c r="K88" s="152">
        <v>39400</v>
      </c>
      <c r="L88" s="152">
        <v>39850</v>
      </c>
      <c r="M88" s="152">
        <v>39950</v>
      </c>
      <c r="N88" s="152">
        <v>39950</v>
      </c>
      <c r="O88" s="152">
        <v>39975</v>
      </c>
      <c r="P88" s="152">
        <v>40125</v>
      </c>
      <c r="Q88" s="152">
        <v>40250</v>
      </c>
      <c r="R88" s="152">
        <v>40250</v>
      </c>
      <c r="S88" s="152">
        <v>40250</v>
      </c>
      <c r="T88" s="152">
        <v>40375</v>
      </c>
      <c r="U88" s="152">
        <v>40500</v>
      </c>
      <c r="V88" s="152">
        <v>41000</v>
      </c>
      <c r="W88" s="152">
        <v>41125</v>
      </c>
      <c r="X88" s="152">
        <v>41375</v>
      </c>
      <c r="Y88" s="152">
        <v>41675</v>
      </c>
      <c r="Z88" s="152">
        <v>41850</v>
      </c>
      <c r="AA88" s="152">
        <v>41850</v>
      </c>
      <c r="AB88" s="152">
        <v>41850</v>
      </c>
      <c r="AC88" s="152">
        <v>43000</v>
      </c>
      <c r="AD88" s="152">
        <v>43625</v>
      </c>
      <c r="AE88" s="152">
        <v>44036.25</v>
      </c>
      <c r="AF88" s="152">
        <v>45171.25</v>
      </c>
      <c r="AG88" s="152">
        <v>49260</v>
      </c>
      <c r="AH88" s="152">
        <v>49360</v>
      </c>
      <c r="AI88" s="152">
        <v>51975</v>
      </c>
      <c r="AJ88" s="152">
        <v>55650</v>
      </c>
      <c r="AK88" s="152">
        <v>65150</v>
      </c>
      <c r="AL88" s="152">
        <v>70450</v>
      </c>
      <c r="AM88" s="152">
        <v>70450</v>
      </c>
      <c r="AN88" s="152">
        <v>71600</v>
      </c>
      <c r="AO88" s="152">
        <v>73900</v>
      </c>
      <c r="AP88" s="152">
        <v>77500</v>
      </c>
      <c r="AQ88" s="152">
        <v>72000</v>
      </c>
      <c r="AR88" s="152">
        <v>70500</v>
      </c>
      <c r="AS88" s="152">
        <v>69000</v>
      </c>
      <c r="AT88" s="152">
        <v>69000</v>
      </c>
      <c r="AU88" s="152">
        <v>60250</v>
      </c>
      <c r="AV88" s="152">
        <v>57950</v>
      </c>
      <c r="AW88" s="152">
        <v>57950</v>
      </c>
      <c r="AX88" s="152">
        <v>57950</v>
      </c>
      <c r="AY88" s="152">
        <v>56950</v>
      </c>
      <c r="AZ88" s="152">
        <v>55125</v>
      </c>
      <c r="BA88" s="152">
        <v>53500</v>
      </c>
      <c r="BB88" s="152">
        <v>48500</v>
      </c>
      <c r="BC88" s="152">
        <v>43250</v>
      </c>
      <c r="BD88" s="152">
        <v>47000</v>
      </c>
      <c r="BE88" s="152">
        <v>48000</v>
      </c>
    </row>
    <row r="89" spans="1:57" ht="9.9499999999999993" customHeight="1">
      <c r="A89" s="112"/>
      <c r="B89" s="119"/>
      <c r="C89" s="158"/>
      <c r="D89" s="150"/>
      <c r="E89" s="154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  <c r="AM89" s="162"/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162"/>
      <c r="BB89" s="162"/>
      <c r="BC89" s="162"/>
      <c r="BD89" s="152"/>
      <c r="BE89" s="152"/>
    </row>
    <row r="90" spans="1:57" ht="20.100000000000001" customHeight="1">
      <c r="A90" s="104" t="s">
        <v>163</v>
      </c>
      <c r="B90" s="118" t="s">
        <v>219</v>
      </c>
      <c r="C90" s="149" t="s">
        <v>258</v>
      </c>
      <c r="D90" s="150" t="s">
        <v>172</v>
      </c>
      <c r="E90" s="151">
        <f>AVERAGE(F90:BE90)</f>
        <v>2136.5865384615386</v>
      </c>
      <c r="F90" s="152">
        <v>1715</v>
      </c>
      <c r="G90" s="152">
        <v>1715</v>
      </c>
      <c r="H90" s="152">
        <v>1735</v>
      </c>
      <c r="I90" s="152">
        <v>1735</v>
      </c>
      <c r="J90" s="152">
        <v>1735</v>
      </c>
      <c r="K90" s="152">
        <v>1747.5</v>
      </c>
      <c r="L90" s="152">
        <v>1760</v>
      </c>
      <c r="M90" s="152">
        <v>1760</v>
      </c>
      <c r="N90" s="152">
        <v>1760</v>
      </c>
      <c r="O90" s="152">
        <v>1760</v>
      </c>
      <c r="P90" s="152">
        <v>1760</v>
      </c>
      <c r="Q90" s="152">
        <v>1760</v>
      </c>
      <c r="R90" s="152">
        <v>1760</v>
      </c>
      <c r="S90" s="152">
        <v>1760</v>
      </c>
      <c r="T90" s="152">
        <v>1760</v>
      </c>
      <c r="U90" s="152">
        <v>1760</v>
      </c>
      <c r="V90" s="152">
        <v>1760</v>
      </c>
      <c r="W90" s="152">
        <v>1760</v>
      </c>
      <c r="X90" s="152">
        <v>1760</v>
      </c>
      <c r="Y90" s="152">
        <v>1760</v>
      </c>
      <c r="Z90" s="152">
        <v>1760</v>
      </c>
      <c r="AA90" s="152">
        <v>1760</v>
      </c>
      <c r="AB90" s="152">
        <v>1765</v>
      </c>
      <c r="AC90" s="152">
        <v>1775</v>
      </c>
      <c r="AD90" s="152">
        <v>1780</v>
      </c>
      <c r="AE90" s="152">
        <v>1852.5</v>
      </c>
      <c r="AF90" s="152">
        <v>1925</v>
      </c>
      <c r="AG90" s="152">
        <v>1972.5</v>
      </c>
      <c r="AH90" s="152">
        <v>1975</v>
      </c>
      <c r="AI90" s="152">
        <v>2110</v>
      </c>
      <c r="AJ90" s="152">
        <v>2155</v>
      </c>
      <c r="AK90" s="152">
        <v>2240</v>
      </c>
      <c r="AL90" s="152">
        <v>2475</v>
      </c>
      <c r="AM90" s="152">
        <v>2625</v>
      </c>
      <c r="AN90" s="152">
        <v>2625</v>
      </c>
      <c r="AO90" s="152">
        <v>2862.5</v>
      </c>
      <c r="AP90" s="152">
        <v>3000</v>
      </c>
      <c r="AQ90" s="152">
        <v>3000</v>
      </c>
      <c r="AR90" s="152">
        <v>3000</v>
      </c>
      <c r="AS90" s="152">
        <v>3000</v>
      </c>
      <c r="AT90" s="152">
        <v>2837.5</v>
      </c>
      <c r="AU90" s="152">
        <v>2675</v>
      </c>
      <c r="AV90" s="152">
        <v>2675</v>
      </c>
      <c r="AW90" s="152">
        <v>2665</v>
      </c>
      <c r="AX90" s="152">
        <v>2625</v>
      </c>
      <c r="AY90" s="152">
        <v>2575</v>
      </c>
      <c r="AZ90" s="152">
        <v>2500</v>
      </c>
      <c r="BA90" s="152">
        <v>2500</v>
      </c>
      <c r="BB90" s="152">
        <v>2425</v>
      </c>
      <c r="BC90" s="152">
        <v>2350</v>
      </c>
      <c r="BD90" s="152">
        <v>2315</v>
      </c>
      <c r="BE90" s="152">
        <v>2280</v>
      </c>
    </row>
    <row r="91" spans="1:57" ht="9.9499999999999993" customHeight="1">
      <c r="A91" s="112"/>
      <c r="B91" s="119"/>
      <c r="C91" s="158"/>
      <c r="D91" s="150"/>
      <c r="E91" s="154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  <c r="AM91" s="162"/>
      <c r="AN91" s="162"/>
      <c r="AO91" s="162"/>
      <c r="AP91" s="162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2"/>
      <c r="BB91" s="162"/>
      <c r="BC91" s="162"/>
      <c r="BD91" s="152"/>
      <c r="BE91" s="152"/>
    </row>
    <row r="92" spans="1:57" ht="20.100000000000001" customHeight="1">
      <c r="A92" s="104" t="s">
        <v>163</v>
      </c>
      <c r="B92" s="118" t="s">
        <v>218</v>
      </c>
      <c r="C92" s="149" t="s">
        <v>258</v>
      </c>
      <c r="D92" s="150" t="s">
        <v>171</v>
      </c>
      <c r="E92" s="151">
        <f>AVERAGE(F92:BE92)</f>
        <v>2267.6682692307691</v>
      </c>
      <c r="F92" s="152">
        <v>2032.5</v>
      </c>
      <c r="G92" s="152">
        <v>2045</v>
      </c>
      <c r="H92" s="152">
        <v>2057.5</v>
      </c>
      <c r="I92" s="152">
        <v>2057.5</v>
      </c>
      <c r="J92" s="152">
        <v>2057.5</v>
      </c>
      <c r="K92" s="152">
        <v>2077.5</v>
      </c>
      <c r="L92" s="152">
        <v>2097.5</v>
      </c>
      <c r="M92" s="152">
        <v>2097.5</v>
      </c>
      <c r="N92" s="152">
        <v>2097.5</v>
      </c>
      <c r="O92" s="152">
        <v>2097.5</v>
      </c>
      <c r="P92" s="152">
        <v>2097.5</v>
      </c>
      <c r="Q92" s="152">
        <v>2097.5</v>
      </c>
      <c r="R92" s="152">
        <v>2097.5</v>
      </c>
      <c r="S92" s="152">
        <v>2097.5</v>
      </c>
      <c r="T92" s="152">
        <v>2097.5</v>
      </c>
      <c r="U92" s="152">
        <v>2097.5</v>
      </c>
      <c r="V92" s="152">
        <v>2097.5</v>
      </c>
      <c r="W92" s="152">
        <v>2097.5</v>
      </c>
      <c r="X92" s="152">
        <v>2097.5</v>
      </c>
      <c r="Y92" s="152">
        <v>2097.5</v>
      </c>
      <c r="Z92" s="152">
        <v>2097.5</v>
      </c>
      <c r="AA92" s="152">
        <v>2097.5</v>
      </c>
      <c r="AB92" s="152">
        <v>2111.25</v>
      </c>
      <c r="AC92" s="152">
        <v>2125</v>
      </c>
      <c r="AD92" s="152">
        <v>2125</v>
      </c>
      <c r="AE92" s="152">
        <v>2160</v>
      </c>
      <c r="AF92" s="152">
        <v>2160</v>
      </c>
      <c r="AG92" s="152">
        <v>2160</v>
      </c>
      <c r="AH92" s="152">
        <v>2160</v>
      </c>
      <c r="AI92" s="152">
        <v>2225</v>
      </c>
      <c r="AJ92" s="152">
        <v>2275</v>
      </c>
      <c r="AK92" s="152">
        <v>2325</v>
      </c>
      <c r="AL92" s="152">
        <v>2450</v>
      </c>
      <c r="AM92" s="152">
        <v>2525</v>
      </c>
      <c r="AN92" s="152">
        <v>2525</v>
      </c>
      <c r="AO92" s="152">
        <v>2590</v>
      </c>
      <c r="AP92" s="152">
        <v>2605</v>
      </c>
      <c r="AQ92" s="152">
        <v>2605</v>
      </c>
      <c r="AR92" s="152">
        <v>2605</v>
      </c>
      <c r="AS92" s="152">
        <v>2605</v>
      </c>
      <c r="AT92" s="152">
        <v>2565</v>
      </c>
      <c r="AU92" s="152">
        <v>2525</v>
      </c>
      <c r="AV92" s="152">
        <v>2525</v>
      </c>
      <c r="AW92" s="152">
        <v>2525</v>
      </c>
      <c r="AX92" s="152">
        <v>2525</v>
      </c>
      <c r="AY92" s="152">
        <v>2515</v>
      </c>
      <c r="AZ92" s="152">
        <v>2495</v>
      </c>
      <c r="BA92" s="152">
        <v>2495</v>
      </c>
      <c r="BB92" s="152">
        <v>2460</v>
      </c>
      <c r="BC92" s="152">
        <v>2400</v>
      </c>
      <c r="BD92" s="152">
        <v>2355</v>
      </c>
      <c r="BE92" s="152">
        <v>2310</v>
      </c>
    </row>
    <row r="93" spans="1:57" ht="9.9499999999999993" customHeight="1">
      <c r="A93" s="112"/>
      <c r="B93" s="119"/>
      <c r="C93" s="158"/>
      <c r="D93" s="150"/>
      <c r="E93" s="154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  <c r="AZ93" s="162"/>
      <c r="BA93" s="162"/>
      <c r="BB93" s="162"/>
      <c r="BC93" s="162"/>
      <c r="BD93" s="152"/>
      <c r="BE93" s="152"/>
    </row>
    <row r="94" spans="1:57" ht="20.100000000000001" customHeight="1">
      <c r="A94" s="104" t="s">
        <v>29</v>
      </c>
      <c r="B94" s="105" t="s">
        <v>190</v>
      </c>
      <c r="C94" s="149" t="s">
        <v>257</v>
      </c>
      <c r="D94" s="150" t="s">
        <v>81</v>
      </c>
      <c r="E94" s="151">
        <f>AVERAGE(F94:BE94)</f>
        <v>868.38235294117646</v>
      </c>
      <c r="F94" s="152">
        <v>730</v>
      </c>
      <c r="G94" s="152">
        <v>759.75</v>
      </c>
      <c r="H94" s="152">
        <v>753</v>
      </c>
      <c r="I94" s="152">
        <v>751.75</v>
      </c>
      <c r="J94" s="152">
        <v>759</v>
      </c>
      <c r="K94" s="152">
        <v>770.25</v>
      </c>
      <c r="L94" s="152">
        <v>787.25</v>
      </c>
      <c r="M94" s="152">
        <v>777.75</v>
      </c>
      <c r="N94" s="152">
        <v>773.75</v>
      </c>
      <c r="O94" s="152">
        <v>760.25</v>
      </c>
      <c r="P94" s="152">
        <v>760.75</v>
      </c>
      <c r="Q94" s="152">
        <v>795.25</v>
      </c>
      <c r="R94" s="152">
        <v>793.5</v>
      </c>
      <c r="S94" s="152">
        <v>807.5</v>
      </c>
      <c r="T94" s="152">
        <v>799</v>
      </c>
      <c r="U94" s="152">
        <v>781</v>
      </c>
      <c r="V94" s="152">
        <v>810.25</v>
      </c>
      <c r="W94" s="152">
        <v>809.5</v>
      </c>
      <c r="X94" s="152">
        <v>803</v>
      </c>
      <c r="Y94" s="152">
        <v>781.5</v>
      </c>
      <c r="Z94" s="152">
        <v>774.25</v>
      </c>
      <c r="AA94" s="152">
        <v>817</v>
      </c>
      <c r="AB94" s="152">
        <v>857.5</v>
      </c>
      <c r="AC94" s="152">
        <v>869.5</v>
      </c>
      <c r="AD94" s="152">
        <v>882.75</v>
      </c>
      <c r="AE94" s="152">
        <v>857</v>
      </c>
      <c r="AF94" s="152">
        <v>844.25</v>
      </c>
      <c r="AG94" s="152">
        <v>857</v>
      </c>
      <c r="AH94" s="152">
        <v>856.25</v>
      </c>
      <c r="AI94" s="152">
        <v>871.75</v>
      </c>
      <c r="AJ94" s="152">
        <v>893.25</v>
      </c>
      <c r="AK94" s="152">
        <v>900</v>
      </c>
      <c r="AL94" s="152">
        <v>912.5</v>
      </c>
      <c r="AM94" s="152">
        <v>934.5</v>
      </c>
      <c r="AN94" s="152">
        <v>941.75</v>
      </c>
      <c r="AO94" s="152">
        <v>967</v>
      </c>
      <c r="AP94" s="152">
        <v>940.5</v>
      </c>
      <c r="AQ94" s="152">
        <v>917.5</v>
      </c>
      <c r="AR94" s="152">
        <v>926.75</v>
      </c>
      <c r="AS94" s="152">
        <v>927.75</v>
      </c>
      <c r="AT94" s="152">
        <v>962.25</v>
      </c>
      <c r="AU94" s="152">
        <v>972.75</v>
      </c>
      <c r="AV94" s="152">
        <v>968</v>
      </c>
      <c r="AW94" s="152">
        <v>996.25</v>
      </c>
      <c r="AX94" s="152">
        <v>1008.25</v>
      </c>
      <c r="AY94" s="152">
        <v>991.5</v>
      </c>
      <c r="AZ94" s="152">
        <v>1005.5</v>
      </c>
      <c r="BA94" s="152">
        <v>1018.5</v>
      </c>
      <c r="BB94" s="152">
        <v>1005.25</v>
      </c>
      <c r="BC94" s="152">
        <v>1021.5</v>
      </c>
      <c r="BD94" s="152">
        <v>1025</v>
      </c>
      <c r="BE94" s="152"/>
    </row>
    <row r="95" spans="1:57" s="145" customFormat="1" ht="9.9499999999999993" customHeight="1">
      <c r="A95" s="144"/>
      <c r="B95" s="139"/>
      <c r="C95" s="164"/>
      <c r="D95" s="165"/>
      <c r="E95" s="166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8"/>
      <c r="AH95" s="168"/>
      <c r="AI95" s="168"/>
      <c r="AJ95" s="168"/>
      <c r="AK95" s="168"/>
      <c r="AL95" s="168"/>
      <c r="AM95" s="168"/>
      <c r="AN95" s="168"/>
      <c r="AO95" s="168"/>
      <c r="AP95" s="168"/>
      <c r="AQ95" s="168"/>
      <c r="AR95" s="168"/>
      <c r="AS95" s="168"/>
      <c r="AT95" s="168"/>
      <c r="AU95" s="168"/>
      <c r="AV95" s="168"/>
      <c r="AW95" s="168"/>
      <c r="AX95" s="168"/>
      <c r="AY95" s="168"/>
      <c r="AZ95" s="168"/>
      <c r="BA95" s="168"/>
      <c r="BB95" s="168"/>
      <c r="BC95" s="168"/>
      <c r="BD95" s="168"/>
      <c r="BE95" s="168"/>
    </row>
    <row r="96" spans="1:57">
      <c r="A96" s="197" t="s">
        <v>107</v>
      </c>
      <c r="B96" s="197"/>
      <c r="C96" s="198"/>
      <c r="D96" s="198"/>
      <c r="E96" s="178"/>
    </row>
    <row r="97" spans="1:5">
      <c r="A97" s="199" t="s">
        <v>30</v>
      </c>
      <c r="B97" s="199"/>
      <c r="C97" s="200"/>
      <c r="D97" s="200"/>
      <c r="E97" s="179"/>
    </row>
  </sheetData>
  <mergeCells count="3">
    <mergeCell ref="A1:D1"/>
    <mergeCell ref="A96:D96"/>
    <mergeCell ref="A97:D97"/>
  </mergeCells>
  <phoneticPr fontId="1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93"/>
  <sheetViews>
    <sheetView zoomScaleNormal="100" workbookViewId="0">
      <pane xSplit="5" ySplit="2" topLeftCell="BD3" activePane="bottomRight" state="frozen"/>
      <selection pane="topRight" activeCell="E1" sqref="E1"/>
      <selection pane="bottomLeft" activeCell="A3" sqref="A3"/>
      <selection pane="bottomRight" sqref="A1:D1"/>
    </sheetView>
  </sheetViews>
  <sheetFormatPr defaultRowHeight="16.5"/>
  <cols>
    <col min="1" max="1" width="11.125" style="100" customWidth="1"/>
    <col min="2" max="2" width="17.5" style="100" customWidth="1"/>
    <col min="3" max="3" width="9.625" style="100" customWidth="1"/>
    <col min="4" max="4" width="19.625" style="175" customWidth="1"/>
    <col min="5" max="5" width="12.625" style="100" customWidth="1"/>
    <col min="6" max="58" width="11.125" style="100" customWidth="1"/>
    <col min="59" max="16384" width="9" style="100"/>
  </cols>
  <sheetData>
    <row r="1" spans="1:59" ht="33.75">
      <c r="A1" s="195" t="s">
        <v>0</v>
      </c>
      <c r="B1" s="195"/>
      <c r="C1" s="196"/>
      <c r="D1" s="196"/>
      <c r="E1" s="173"/>
    </row>
    <row r="2" spans="1:59">
      <c r="A2" s="143" t="s">
        <v>185</v>
      </c>
      <c r="B2" s="143" t="s">
        <v>189</v>
      </c>
      <c r="C2" s="143" t="s">
        <v>1</v>
      </c>
      <c r="D2" s="143" t="s">
        <v>3</v>
      </c>
      <c r="E2" s="146" t="s">
        <v>280</v>
      </c>
      <c r="F2" s="170">
        <v>42370</v>
      </c>
      <c r="G2" s="170">
        <v>42377</v>
      </c>
      <c r="H2" s="170">
        <v>42384</v>
      </c>
      <c r="I2" s="170">
        <v>42391</v>
      </c>
      <c r="J2" s="170">
        <v>42398</v>
      </c>
      <c r="K2" s="170">
        <v>42405</v>
      </c>
      <c r="L2" s="170">
        <v>42412</v>
      </c>
      <c r="M2" s="170">
        <v>42419</v>
      </c>
      <c r="N2" s="170">
        <v>42426</v>
      </c>
      <c r="O2" s="170">
        <v>42433</v>
      </c>
      <c r="P2" s="170">
        <v>42440</v>
      </c>
      <c r="Q2" s="170">
        <v>42447</v>
      </c>
      <c r="R2" s="170">
        <v>42454</v>
      </c>
      <c r="S2" s="170">
        <v>42461</v>
      </c>
      <c r="T2" s="170">
        <v>42468</v>
      </c>
      <c r="U2" s="170">
        <v>42475</v>
      </c>
      <c r="V2" s="170">
        <v>42482</v>
      </c>
      <c r="W2" s="170">
        <v>42489</v>
      </c>
      <c r="X2" s="170">
        <v>42496</v>
      </c>
      <c r="Y2" s="170">
        <v>42503</v>
      </c>
      <c r="Z2" s="170">
        <v>42510</v>
      </c>
      <c r="AA2" s="170">
        <v>42517</v>
      </c>
      <c r="AB2" s="170">
        <v>42524</v>
      </c>
      <c r="AC2" s="170">
        <v>42531</v>
      </c>
      <c r="AD2" s="170">
        <v>42538</v>
      </c>
      <c r="AE2" s="170">
        <v>42545</v>
      </c>
      <c r="AF2" s="170">
        <v>42552</v>
      </c>
      <c r="AG2" s="170">
        <v>42559</v>
      </c>
      <c r="AH2" s="170">
        <v>42566</v>
      </c>
      <c r="AI2" s="170">
        <v>42573</v>
      </c>
      <c r="AJ2" s="170">
        <v>42580</v>
      </c>
      <c r="AK2" s="170">
        <v>42587</v>
      </c>
      <c r="AL2" s="170">
        <v>42594</v>
      </c>
      <c r="AM2" s="170">
        <v>42601</v>
      </c>
      <c r="AN2" s="170">
        <v>42608</v>
      </c>
      <c r="AO2" s="170">
        <v>42615</v>
      </c>
      <c r="AP2" s="170">
        <v>42622</v>
      </c>
      <c r="AQ2" s="170">
        <v>42629</v>
      </c>
      <c r="AR2" s="170">
        <v>42636</v>
      </c>
      <c r="AS2" s="170">
        <v>42643</v>
      </c>
      <c r="AT2" s="170">
        <v>42650</v>
      </c>
      <c r="AU2" s="170">
        <v>42657</v>
      </c>
      <c r="AV2" s="170">
        <v>42664</v>
      </c>
      <c r="AW2" s="170">
        <v>42671</v>
      </c>
      <c r="AX2" s="170">
        <v>42678</v>
      </c>
      <c r="AY2" s="170">
        <v>42685</v>
      </c>
      <c r="AZ2" s="170">
        <v>42692</v>
      </c>
      <c r="BA2" s="170">
        <v>42699</v>
      </c>
      <c r="BB2" s="170">
        <v>42706</v>
      </c>
      <c r="BC2" s="170">
        <v>42713</v>
      </c>
      <c r="BD2" s="170">
        <v>42720</v>
      </c>
      <c r="BE2" s="170">
        <v>43092</v>
      </c>
      <c r="BF2" s="170">
        <v>43099</v>
      </c>
      <c r="BG2" s="171"/>
    </row>
    <row r="3" spans="1:59" ht="9.9499999999999993" customHeight="1">
      <c r="A3" s="140"/>
      <c r="B3" s="141"/>
      <c r="C3" s="142"/>
      <c r="D3" s="147"/>
      <c r="E3" s="148"/>
    </row>
    <row r="4" spans="1:59" ht="20.100000000000001" customHeight="1">
      <c r="A4" s="104" t="s">
        <v>265</v>
      </c>
      <c r="B4" s="105" t="s">
        <v>266</v>
      </c>
      <c r="C4" s="149" t="s">
        <v>256</v>
      </c>
      <c r="D4" s="150" t="s">
        <v>267</v>
      </c>
      <c r="E4" s="151">
        <f>AVERAGE(F4:BG4)</f>
        <v>126.64150943396227</v>
      </c>
      <c r="F4" s="152">
        <v>132.5</v>
      </c>
      <c r="G4" s="152">
        <v>132.5</v>
      </c>
      <c r="H4" s="152">
        <v>132.5</v>
      </c>
      <c r="I4" s="152">
        <v>132.5</v>
      </c>
      <c r="J4" s="152">
        <v>132.5</v>
      </c>
      <c r="K4" s="152">
        <v>132.5</v>
      </c>
      <c r="L4" s="152">
        <v>132.5</v>
      </c>
      <c r="M4" s="152">
        <v>132.5</v>
      </c>
      <c r="N4" s="152">
        <v>132.5</v>
      </c>
      <c r="O4" s="152">
        <v>132.5</v>
      </c>
      <c r="P4" s="152">
        <v>132.5</v>
      </c>
      <c r="Q4" s="152">
        <v>132.5</v>
      </c>
      <c r="R4" s="152">
        <v>130</v>
      </c>
      <c r="S4" s="152">
        <v>127.5</v>
      </c>
      <c r="T4" s="152">
        <v>127.5</v>
      </c>
      <c r="U4" s="152">
        <v>127.5</v>
      </c>
      <c r="V4" s="152">
        <v>127.5</v>
      </c>
      <c r="W4" s="152">
        <v>127.5</v>
      </c>
      <c r="X4" s="152">
        <v>127.5</v>
      </c>
      <c r="Y4" s="152">
        <v>127.5</v>
      </c>
      <c r="Z4" s="152">
        <v>126.25</v>
      </c>
      <c r="AA4" s="152">
        <v>125</v>
      </c>
      <c r="AB4" s="152">
        <v>125</v>
      </c>
      <c r="AC4" s="152">
        <v>125</v>
      </c>
      <c r="AD4" s="152">
        <v>125</v>
      </c>
      <c r="AE4" s="152">
        <v>125</v>
      </c>
      <c r="AF4" s="152">
        <v>125</v>
      </c>
      <c r="AG4" s="152">
        <v>125</v>
      </c>
      <c r="AH4" s="152">
        <v>120</v>
      </c>
      <c r="AI4" s="152">
        <v>115</v>
      </c>
      <c r="AJ4" s="152">
        <v>115</v>
      </c>
      <c r="AK4" s="152">
        <v>115</v>
      </c>
      <c r="AL4" s="152">
        <v>115</v>
      </c>
      <c r="AM4" s="152">
        <v>115</v>
      </c>
      <c r="AN4" s="152">
        <v>115</v>
      </c>
      <c r="AO4" s="152">
        <v>115</v>
      </c>
      <c r="AP4" s="152">
        <v>115</v>
      </c>
      <c r="AQ4" s="152">
        <v>115</v>
      </c>
      <c r="AR4" s="152">
        <v>115</v>
      </c>
      <c r="AS4" s="152">
        <v>115</v>
      </c>
      <c r="AT4" s="152">
        <v>115</v>
      </c>
      <c r="AU4" s="152">
        <v>115</v>
      </c>
      <c r="AV4" s="152">
        <v>115</v>
      </c>
      <c r="AW4" s="152">
        <v>120</v>
      </c>
      <c r="AX4" s="152">
        <v>122.5</v>
      </c>
      <c r="AY4" s="152">
        <v>122.5</v>
      </c>
      <c r="AZ4" s="152">
        <v>133.25</v>
      </c>
      <c r="BA4" s="152">
        <v>140</v>
      </c>
      <c r="BB4" s="152">
        <v>140</v>
      </c>
      <c r="BC4" s="152">
        <v>145</v>
      </c>
      <c r="BD4" s="152">
        <v>145</v>
      </c>
      <c r="BE4" s="152">
        <v>150</v>
      </c>
      <c r="BF4" s="152">
        <v>150</v>
      </c>
      <c r="BG4" s="153"/>
    </row>
    <row r="5" spans="1:59" ht="9.9499999999999993" customHeight="1">
      <c r="A5" s="140"/>
      <c r="B5" s="141"/>
      <c r="C5" s="142"/>
      <c r="D5" s="147"/>
      <c r="E5" s="148"/>
    </row>
    <row r="6" spans="1:59" ht="19.5" customHeight="1">
      <c r="A6" s="104" t="s">
        <v>4</v>
      </c>
      <c r="B6" s="105" t="s">
        <v>190</v>
      </c>
      <c r="C6" s="149" t="s">
        <v>256</v>
      </c>
      <c r="D6" s="150" t="s">
        <v>109</v>
      </c>
      <c r="E6" s="151">
        <f>AVERAGE(F6:BG6)</f>
        <v>784.51442307692309</v>
      </c>
      <c r="F6" s="152"/>
      <c r="G6" s="152">
        <v>937.5</v>
      </c>
      <c r="H6" s="152">
        <v>937.5</v>
      </c>
      <c r="I6" s="152">
        <v>937.5</v>
      </c>
      <c r="J6" s="152">
        <v>872.5</v>
      </c>
      <c r="K6" s="152">
        <v>872.5</v>
      </c>
      <c r="L6" s="152">
        <v>872.5</v>
      </c>
      <c r="M6" s="152">
        <v>872.5</v>
      </c>
      <c r="N6" s="152">
        <v>872.5</v>
      </c>
      <c r="O6" s="152">
        <v>872.5</v>
      </c>
      <c r="P6" s="152">
        <v>872.5</v>
      </c>
      <c r="Q6" s="152">
        <v>872.5</v>
      </c>
      <c r="R6" s="152">
        <v>872.5</v>
      </c>
      <c r="S6" s="152">
        <v>872.5</v>
      </c>
      <c r="T6" s="152">
        <v>872.5</v>
      </c>
      <c r="U6" s="152">
        <v>872.5</v>
      </c>
      <c r="V6" s="152">
        <v>872.5</v>
      </c>
      <c r="W6" s="152">
        <v>872.5</v>
      </c>
      <c r="X6" s="152">
        <v>872.5</v>
      </c>
      <c r="Y6" s="152">
        <v>872.5</v>
      </c>
      <c r="Z6" s="152">
        <v>825.5</v>
      </c>
      <c r="AA6" s="152">
        <v>825.5</v>
      </c>
      <c r="AB6" s="152">
        <v>832.5</v>
      </c>
      <c r="AC6" s="152">
        <v>832.5</v>
      </c>
      <c r="AD6" s="152">
        <v>832.5</v>
      </c>
      <c r="AE6" s="152">
        <v>832.5</v>
      </c>
      <c r="AF6" s="152">
        <v>827.5</v>
      </c>
      <c r="AG6" s="152">
        <v>822.5</v>
      </c>
      <c r="AH6" s="152">
        <v>811.25</v>
      </c>
      <c r="AI6" s="152">
        <v>800</v>
      </c>
      <c r="AJ6" s="152">
        <v>800</v>
      </c>
      <c r="AK6" s="152">
        <v>800</v>
      </c>
      <c r="AL6" s="152">
        <v>800</v>
      </c>
      <c r="AM6" s="152">
        <v>755</v>
      </c>
      <c r="AN6" s="152">
        <v>710</v>
      </c>
      <c r="AO6" s="152">
        <v>710</v>
      </c>
      <c r="AP6" s="152">
        <v>680</v>
      </c>
      <c r="AQ6" s="152">
        <v>650</v>
      </c>
      <c r="AR6" s="152">
        <v>650</v>
      </c>
      <c r="AS6" s="152">
        <v>650</v>
      </c>
      <c r="AT6" s="152">
        <v>650</v>
      </c>
      <c r="AU6" s="152">
        <v>650</v>
      </c>
      <c r="AV6" s="152">
        <v>650</v>
      </c>
      <c r="AW6" s="152">
        <v>655</v>
      </c>
      <c r="AX6" s="152">
        <v>660</v>
      </c>
      <c r="AY6" s="152">
        <v>660</v>
      </c>
      <c r="AZ6" s="152">
        <v>660</v>
      </c>
      <c r="BA6" s="152">
        <v>660</v>
      </c>
      <c r="BB6" s="152">
        <v>660</v>
      </c>
      <c r="BC6" s="152">
        <v>660</v>
      </c>
      <c r="BD6" s="152">
        <v>660</v>
      </c>
      <c r="BE6" s="152">
        <v>660</v>
      </c>
      <c r="BF6" s="152">
        <v>690</v>
      </c>
      <c r="BG6" s="153"/>
    </row>
    <row r="7" spans="1:59" ht="9.9499999999999993" customHeight="1">
      <c r="A7" s="104"/>
      <c r="B7" s="105"/>
      <c r="C7" s="149"/>
      <c r="D7" s="150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</row>
    <row r="8" spans="1:59" ht="20.100000000000001" customHeight="1">
      <c r="A8" s="104" t="s">
        <v>268</v>
      </c>
      <c r="B8" s="105" t="s">
        <v>270</v>
      </c>
      <c r="C8" s="149" t="s">
        <v>256</v>
      </c>
      <c r="D8" s="150" t="s">
        <v>269</v>
      </c>
      <c r="E8" s="151">
        <f>AVERAGE(F8:BG8)</f>
        <v>32.525660377358513</v>
      </c>
      <c r="F8" s="152">
        <v>34</v>
      </c>
      <c r="G8" s="152">
        <v>33.799999999999997</v>
      </c>
      <c r="H8" s="152">
        <v>33.75</v>
      </c>
      <c r="I8" s="152">
        <v>33.25</v>
      </c>
      <c r="J8" s="152">
        <v>33.25</v>
      </c>
      <c r="K8" s="152">
        <v>33.25</v>
      </c>
      <c r="L8" s="152">
        <v>33.9</v>
      </c>
      <c r="M8" s="152">
        <v>34</v>
      </c>
      <c r="N8" s="152">
        <v>33.78</v>
      </c>
      <c r="O8" s="152">
        <v>33.65</v>
      </c>
      <c r="P8" s="152">
        <v>33.65</v>
      </c>
      <c r="Q8" s="152">
        <v>33.15</v>
      </c>
      <c r="R8" s="152">
        <v>33.33</v>
      </c>
      <c r="S8" s="152">
        <v>33.35</v>
      </c>
      <c r="T8" s="152">
        <v>33.82</v>
      </c>
      <c r="U8" s="152">
        <v>33.5</v>
      </c>
      <c r="V8" s="152">
        <v>33.5</v>
      </c>
      <c r="W8" s="152">
        <v>33.200000000000003</v>
      </c>
      <c r="X8" s="152">
        <v>33.200000000000003</v>
      </c>
      <c r="Y8" s="152">
        <v>33.200000000000003</v>
      </c>
      <c r="Z8" s="152">
        <v>33.200000000000003</v>
      </c>
      <c r="AA8" s="152">
        <v>33.200000000000003</v>
      </c>
      <c r="AB8" s="152">
        <v>33.17</v>
      </c>
      <c r="AC8" s="152">
        <v>33.19</v>
      </c>
      <c r="AD8" s="152">
        <v>33</v>
      </c>
      <c r="AE8" s="152">
        <v>32.94</v>
      </c>
      <c r="AF8" s="152">
        <v>32.409999999999997</v>
      </c>
      <c r="AG8" s="152">
        <v>31.93</v>
      </c>
      <c r="AH8" s="152">
        <v>31.97</v>
      </c>
      <c r="AI8" s="152">
        <v>32</v>
      </c>
      <c r="AJ8" s="152">
        <v>32</v>
      </c>
      <c r="AK8" s="152">
        <v>31.9</v>
      </c>
      <c r="AL8" s="152">
        <v>31.97</v>
      </c>
      <c r="AM8" s="152">
        <v>32.01</v>
      </c>
      <c r="AN8" s="152">
        <v>32.25</v>
      </c>
      <c r="AO8" s="152">
        <v>32.15</v>
      </c>
      <c r="AP8" s="152">
        <v>32.03</v>
      </c>
      <c r="AQ8" s="152">
        <v>32.03</v>
      </c>
      <c r="AR8" s="152">
        <v>31.9</v>
      </c>
      <c r="AS8" s="152">
        <v>31.9</v>
      </c>
      <c r="AT8" s="152">
        <v>31.9</v>
      </c>
      <c r="AU8" s="152">
        <v>31.9</v>
      </c>
      <c r="AV8" s="152">
        <v>31.6</v>
      </c>
      <c r="AW8" s="152">
        <v>31.5</v>
      </c>
      <c r="AX8" s="152">
        <v>31.44</v>
      </c>
      <c r="AY8" s="152">
        <v>31.38</v>
      </c>
      <c r="AZ8" s="152">
        <v>31.13</v>
      </c>
      <c r="BA8" s="152">
        <v>31.13</v>
      </c>
      <c r="BB8" s="152">
        <v>31.13</v>
      </c>
      <c r="BC8" s="152">
        <v>31.07</v>
      </c>
      <c r="BD8" s="152">
        <v>31</v>
      </c>
      <c r="BE8" s="152">
        <v>30.5</v>
      </c>
      <c r="BF8" s="152">
        <v>30.5</v>
      </c>
      <c r="BG8" s="155"/>
    </row>
    <row r="9" spans="1:59" ht="9.9499999999999993" customHeight="1">
      <c r="A9" s="104"/>
      <c r="B9" s="105"/>
      <c r="C9" s="149"/>
      <c r="D9" s="150"/>
      <c r="E9" s="154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</row>
    <row r="10" spans="1:59" ht="19.5" customHeight="1">
      <c r="A10" s="104" t="s">
        <v>5</v>
      </c>
      <c r="B10" s="105" t="s">
        <v>190</v>
      </c>
      <c r="C10" s="149" t="s">
        <v>257</v>
      </c>
      <c r="D10" s="150" t="s">
        <v>129</v>
      </c>
      <c r="E10" s="151">
        <f>AVERAGE(F10:BG10)</f>
        <v>688.77450980392155</v>
      </c>
      <c r="F10" s="152"/>
      <c r="G10" s="152">
        <v>645</v>
      </c>
      <c r="H10" s="152">
        <v>650</v>
      </c>
      <c r="I10" s="152">
        <v>650</v>
      </c>
      <c r="J10" s="152">
        <v>650</v>
      </c>
      <c r="K10" s="152">
        <v>635</v>
      </c>
      <c r="L10" s="152">
        <v>642.5</v>
      </c>
      <c r="M10" s="152">
        <v>660</v>
      </c>
      <c r="N10" s="152">
        <v>665</v>
      </c>
      <c r="O10" s="152">
        <v>680</v>
      </c>
      <c r="P10" s="152">
        <v>700</v>
      </c>
      <c r="Q10" s="152">
        <v>700</v>
      </c>
      <c r="R10" s="152">
        <v>740</v>
      </c>
      <c r="S10" s="152">
        <v>735</v>
      </c>
      <c r="T10" s="152">
        <v>730</v>
      </c>
      <c r="U10" s="152">
        <v>730</v>
      </c>
      <c r="V10" s="152">
        <v>730</v>
      </c>
      <c r="W10" s="152">
        <v>740</v>
      </c>
      <c r="X10" s="152">
        <v>735</v>
      </c>
      <c r="Y10" s="152">
        <v>680</v>
      </c>
      <c r="Z10" s="152">
        <v>655</v>
      </c>
      <c r="AA10" s="152">
        <v>670</v>
      </c>
      <c r="AB10" s="152">
        <v>670</v>
      </c>
      <c r="AC10" s="152">
        <v>650</v>
      </c>
      <c r="AD10" s="152">
        <v>650</v>
      </c>
      <c r="AE10" s="152">
        <v>675</v>
      </c>
      <c r="AF10" s="152">
        <v>655</v>
      </c>
      <c r="AG10" s="152">
        <v>630</v>
      </c>
      <c r="AH10" s="152">
        <v>640</v>
      </c>
      <c r="AI10" s="152">
        <v>645</v>
      </c>
      <c r="AJ10" s="152">
        <v>640</v>
      </c>
      <c r="AK10" s="152">
        <v>615</v>
      </c>
      <c r="AL10" s="152">
        <v>615</v>
      </c>
      <c r="AM10" s="152">
        <v>645</v>
      </c>
      <c r="AN10" s="152">
        <v>650</v>
      </c>
      <c r="AO10" s="152">
        <v>675</v>
      </c>
      <c r="AP10" s="152">
        <v>680</v>
      </c>
      <c r="AQ10" s="152">
        <v>685</v>
      </c>
      <c r="AR10" s="152">
        <v>675</v>
      </c>
      <c r="AS10" s="152">
        <v>685</v>
      </c>
      <c r="AT10" s="152">
        <v>667.5</v>
      </c>
      <c r="AU10" s="152">
        <v>650</v>
      </c>
      <c r="AV10" s="152">
        <v>695</v>
      </c>
      <c r="AW10" s="152">
        <v>700</v>
      </c>
      <c r="AX10" s="152">
        <v>755</v>
      </c>
      <c r="AY10" s="152">
        <v>815</v>
      </c>
      <c r="AZ10" s="152">
        <v>790</v>
      </c>
      <c r="BA10" s="152">
        <v>750</v>
      </c>
      <c r="BB10" s="152">
        <v>750</v>
      </c>
      <c r="BC10" s="152">
        <v>755</v>
      </c>
      <c r="BD10" s="152">
        <v>812.5</v>
      </c>
      <c r="BE10" s="152">
        <v>785</v>
      </c>
      <c r="BF10" s="152"/>
      <c r="BG10" s="155"/>
    </row>
    <row r="11" spans="1:59" ht="9.9499999999999993" customHeight="1">
      <c r="A11" s="104"/>
      <c r="B11" s="105"/>
      <c r="C11" s="149"/>
      <c r="D11" s="150"/>
      <c r="E11" s="154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</row>
    <row r="12" spans="1:59" ht="20.100000000000001" customHeight="1">
      <c r="A12" s="104" t="s">
        <v>6</v>
      </c>
      <c r="B12" s="105" t="s">
        <v>190</v>
      </c>
      <c r="C12" s="149" t="s">
        <v>257</v>
      </c>
      <c r="D12" s="150" t="s">
        <v>131</v>
      </c>
      <c r="E12" s="151">
        <f>AVERAGE(F12:BG12)</f>
        <v>41.607843137254903</v>
      </c>
      <c r="F12" s="152"/>
      <c r="G12" s="152">
        <v>42</v>
      </c>
      <c r="H12" s="152">
        <v>42</v>
      </c>
      <c r="I12" s="152">
        <v>42</v>
      </c>
      <c r="J12" s="152">
        <v>42</v>
      </c>
      <c r="K12" s="152">
        <v>42</v>
      </c>
      <c r="L12" s="152">
        <v>42</v>
      </c>
      <c r="M12" s="152">
        <v>42</v>
      </c>
      <c r="N12" s="152">
        <v>42</v>
      </c>
      <c r="O12" s="152">
        <v>42</v>
      </c>
      <c r="P12" s="152">
        <v>42</v>
      </c>
      <c r="Q12" s="152">
        <v>42</v>
      </c>
      <c r="R12" s="152">
        <v>42</v>
      </c>
      <c r="S12" s="152">
        <v>42</v>
      </c>
      <c r="T12" s="152">
        <v>42</v>
      </c>
      <c r="U12" s="152">
        <v>42</v>
      </c>
      <c r="V12" s="152">
        <v>42</v>
      </c>
      <c r="W12" s="152">
        <v>42</v>
      </c>
      <c r="X12" s="152">
        <v>42</v>
      </c>
      <c r="Y12" s="152">
        <v>42</v>
      </c>
      <c r="Z12" s="152">
        <v>42</v>
      </c>
      <c r="AA12" s="152">
        <v>43</v>
      </c>
      <c r="AB12" s="152">
        <v>43</v>
      </c>
      <c r="AC12" s="152">
        <v>43</v>
      </c>
      <c r="AD12" s="152">
        <v>43</v>
      </c>
      <c r="AE12" s="152">
        <v>43</v>
      </c>
      <c r="AF12" s="152">
        <v>43</v>
      </c>
      <c r="AG12" s="152">
        <v>43</v>
      </c>
      <c r="AH12" s="152">
        <v>42.5</v>
      </c>
      <c r="AI12" s="152">
        <v>42</v>
      </c>
      <c r="AJ12" s="152">
        <v>42</v>
      </c>
      <c r="AK12" s="152">
        <v>42</v>
      </c>
      <c r="AL12" s="152">
        <v>42</v>
      </c>
      <c r="AM12" s="152">
        <v>42</v>
      </c>
      <c r="AN12" s="152">
        <v>42</v>
      </c>
      <c r="AO12" s="152">
        <v>42</v>
      </c>
      <c r="AP12" s="152">
        <v>42</v>
      </c>
      <c r="AQ12" s="152">
        <v>42</v>
      </c>
      <c r="AR12" s="152">
        <v>42</v>
      </c>
      <c r="AS12" s="152">
        <v>42</v>
      </c>
      <c r="AT12" s="152">
        <v>42</v>
      </c>
      <c r="AU12" s="152">
        <v>42</v>
      </c>
      <c r="AV12" s="152">
        <v>41.5</v>
      </c>
      <c r="AW12" s="152">
        <v>41</v>
      </c>
      <c r="AX12" s="152">
        <v>39</v>
      </c>
      <c r="AY12" s="152">
        <v>39</v>
      </c>
      <c r="AZ12" s="152">
        <v>39</v>
      </c>
      <c r="BA12" s="152">
        <v>39</v>
      </c>
      <c r="BB12" s="152">
        <v>39</v>
      </c>
      <c r="BC12" s="152">
        <v>39</v>
      </c>
      <c r="BD12" s="152">
        <v>39</v>
      </c>
      <c r="BE12" s="152">
        <v>37</v>
      </c>
      <c r="BF12" s="152"/>
      <c r="BG12" s="153"/>
    </row>
    <row r="13" spans="1:59" ht="9.9499999999999993" customHeight="1">
      <c r="A13" s="104"/>
      <c r="B13" s="105"/>
      <c r="C13" s="149"/>
      <c r="D13" s="150"/>
      <c r="E13" s="154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</row>
    <row r="14" spans="1:59" ht="20.100000000000001" customHeight="1">
      <c r="A14" s="104" t="s">
        <v>7</v>
      </c>
      <c r="B14" s="105" t="s">
        <v>191</v>
      </c>
      <c r="C14" s="149" t="s">
        <v>111</v>
      </c>
      <c r="D14" s="156" t="s">
        <v>110</v>
      </c>
      <c r="E14" s="151">
        <f>AVERAGE(F14:BG14)</f>
        <v>124.77169811320753</v>
      </c>
      <c r="F14" s="157">
        <v>102.5</v>
      </c>
      <c r="G14" s="157">
        <v>104</v>
      </c>
      <c r="H14" s="157">
        <v>104</v>
      </c>
      <c r="I14" s="157">
        <v>114.4</v>
      </c>
      <c r="J14" s="157">
        <v>126</v>
      </c>
      <c r="K14" s="157">
        <v>126</v>
      </c>
      <c r="L14" s="157">
        <v>126</v>
      </c>
      <c r="M14" s="157">
        <v>128.6</v>
      </c>
      <c r="N14" s="157">
        <v>138.19999999999999</v>
      </c>
      <c r="O14" s="157">
        <v>140.80000000000001</v>
      </c>
      <c r="P14" s="157">
        <v>143</v>
      </c>
      <c r="Q14" s="157">
        <v>143</v>
      </c>
      <c r="R14" s="157">
        <v>143</v>
      </c>
      <c r="S14" s="157">
        <v>143</v>
      </c>
      <c r="T14" s="157">
        <v>143</v>
      </c>
      <c r="U14" s="157">
        <v>143</v>
      </c>
      <c r="V14" s="157">
        <v>139</v>
      </c>
      <c r="W14" s="157">
        <v>139</v>
      </c>
      <c r="X14" s="157">
        <v>139</v>
      </c>
      <c r="Y14" s="157">
        <v>140.19999999999999</v>
      </c>
      <c r="Z14" s="157">
        <v>137.19999999999999</v>
      </c>
      <c r="AA14" s="157">
        <v>134</v>
      </c>
      <c r="AB14" s="157">
        <v>134</v>
      </c>
      <c r="AC14" s="157">
        <v>134</v>
      </c>
      <c r="AD14" s="157">
        <v>134</v>
      </c>
      <c r="AE14" s="157">
        <v>131</v>
      </c>
      <c r="AF14" s="157">
        <v>129</v>
      </c>
      <c r="AG14" s="157">
        <v>129</v>
      </c>
      <c r="AH14" s="157">
        <v>129</v>
      </c>
      <c r="AI14" s="157">
        <v>129</v>
      </c>
      <c r="AJ14" s="157">
        <v>129</v>
      </c>
      <c r="AK14" s="157">
        <v>127.2</v>
      </c>
      <c r="AL14" s="157">
        <v>124</v>
      </c>
      <c r="AM14" s="157">
        <v>121.2</v>
      </c>
      <c r="AN14" s="157">
        <v>116.6</v>
      </c>
      <c r="AO14" s="157">
        <v>116</v>
      </c>
      <c r="AP14" s="157">
        <v>116</v>
      </c>
      <c r="AQ14" s="157">
        <v>116</v>
      </c>
      <c r="AR14" s="157">
        <v>116</v>
      </c>
      <c r="AS14" s="157">
        <v>115.2</v>
      </c>
      <c r="AT14" s="157">
        <v>113</v>
      </c>
      <c r="AU14" s="157">
        <v>112</v>
      </c>
      <c r="AV14" s="157">
        <v>112</v>
      </c>
      <c r="AW14" s="157">
        <v>112</v>
      </c>
      <c r="AX14" s="157">
        <v>112</v>
      </c>
      <c r="AY14" s="157">
        <v>113.8</v>
      </c>
      <c r="AZ14" s="157">
        <v>115</v>
      </c>
      <c r="BA14" s="157">
        <v>115</v>
      </c>
      <c r="BB14" s="157">
        <v>113</v>
      </c>
      <c r="BC14" s="157">
        <v>113</v>
      </c>
      <c r="BD14" s="157">
        <v>113</v>
      </c>
      <c r="BE14" s="157">
        <v>113</v>
      </c>
      <c r="BF14" s="157">
        <v>113</v>
      </c>
      <c r="BG14" s="153"/>
    </row>
    <row r="15" spans="1:59" ht="9.9499999999999993" customHeight="1">
      <c r="A15" s="104"/>
      <c r="B15" s="105"/>
      <c r="C15" s="149"/>
      <c r="D15" s="150"/>
      <c r="E15" s="154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</row>
    <row r="16" spans="1:59" ht="20.100000000000001" customHeight="1">
      <c r="A16" s="104" t="s">
        <v>8</v>
      </c>
      <c r="B16" s="105" t="s">
        <v>275</v>
      </c>
      <c r="C16" s="149" t="s">
        <v>258</v>
      </c>
      <c r="D16" s="150" t="s">
        <v>276</v>
      </c>
      <c r="E16" s="151">
        <f>AVERAGE(F16:BG16)</f>
        <v>2150.3431372549021</v>
      </c>
      <c r="F16" s="152"/>
      <c r="G16" s="152">
        <v>2000</v>
      </c>
      <c r="H16" s="152">
        <v>1967.5</v>
      </c>
      <c r="I16" s="152">
        <v>1950</v>
      </c>
      <c r="J16" s="152">
        <v>1950</v>
      </c>
      <c r="K16" s="152">
        <v>1950</v>
      </c>
      <c r="L16" s="152">
        <v>1950</v>
      </c>
      <c r="M16" s="152">
        <v>1950</v>
      </c>
      <c r="N16" s="152">
        <v>1950</v>
      </c>
      <c r="O16" s="152">
        <v>1950</v>
      </c>
      <c r="P16" s="152">
        <v>1950</v>
      </c>
      <c r="Q16" s="152">
        <v>1950</v>
      </c>
      <c r="R16" s="152">
        <v>1950</v>
      </c>
      <c r="S16" s="152">
        <v>1950</v>
      </c>
      <c r="T16" s="152">
        <v>1950</v>
      </c>
      <c r="U16" s="152">
        <v>1950</v>
      </c>
      <c r="V16" s="152">
        <v>2107.5</v>
      </c>
      <c r="W16" s="152">
        <v>2245</v>
      </c>
      <c r="X16" s="152">
        <v>2225</v>
      </c>
      <c r="Y16" s="152">
        <v>2225</v>
      </c>
      <c r="Z16" s="152">
        <v>2225</v>
      </c>
      <c r="AA16" s="152">
        <v>2225</v>
      </c>
      <c r="AB16" s="152">
        <v>2000</v>
      </c>
      <c r="AC16" s="152">
        <v>2000</v>
      </c>
      <c r="AD16" s="152">
        <v>2000</v>
      </c>
      <c r="AE16" s="152">
        <v>2000</v>
      </c>
      <c r="AF16" s="152">
        <v>2000</v>
      </c>
      <c r="AG16" s="152">
        <v>2050</v>
      </c>
      <c r="AH16" s="152">
        <v>2122.5</v>
      </c>
      <c r="AI16" s="152">
        <v>2122.5</v>
      </c>
      <c r="AJ16" s="152">
        <v>2122.5</v>
      </c>
      <c r="AK16" s="152">
        <v>2122.5</v>
      </c>
      <c r="AL16" s="152">
        <v>2122.5</v>
      </c>
      <c r="AM16" s="152">
        <v>2122.5</v>
      </c>
      <c r="AN16" s="152">
        <v>2122.5</v>
      </c>
      <c r="AO16" s="152">
        <v>2175</v>
      </c>
      <c r="AP16" s="152">
        <v>2187.5</v>
      </c>
      <c r="AQ16" s="152">
        <v>2322.5</v>
      </c>
      <c r="AR16" s="152">
        <v>2322.5</v>
      </c>
      <c r="AS16" s="152">
        <v>2322.5</v>
      </c>
      <c r="AT16" s="152">
        <v>2337.5</v>
      </c>
      <c r="AU16" s="152">
        <v>2337.5</v>
      </c>
      <c r="AV16" s="152">
        <v>2400</v>
      </c>
      <c r="AW16" s="152">
        <v>2400</v>
      </c>
      <c r="AX16" s="152">
        <v>2400</v>
      </c>
      <c r="AY16" s="152">
        <v>2430</v>
      </c>
      <c r="AZ16" s="152">
        <v>2430</v>
      </c>
      <c r="BA16" s="152">
        <v>2425</v>
      </c>
      <c r="BB16" s="152">
        <v>2425</v>
      </c>
      <c r="BC16" s="152">
        <v>2425</v>
      </c>
      <c r="BD16" s="152">
        <v>2425</v>
      </c>
      <c r="BE16" s="152"/>
      <c r="BF16" s="152">
        <v>2425</v>
      </c>
      <c r="BG16" s="153"/>
    </row>
    <row r="17" spans="1:70" ht="9.9499999999999993" customHeight="1">
      <c r="A17" s="104"/>
      <c r="B17" s="105"/>
      <c r="C17" s="149"/>
      <c r="D17" s="150"/>
      <c r="E17" s="154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</row>
    <row r="18" spans="1:70" ht="20.100000000000001" customHeight="1">
      <c r="A18" s="104" t="s">
        <v>8</v>
      </c>
      <c r="B18" s="105" t="s">
        <v>277</v>
      </c>
      <c r="C18" s="149" t="s">
        <v>258</v>
      </c>
      <c r="D18" s="150" t="s">
        <v>278</v>
      </c>
      <c r="E18" s="151">
        <f>AVERAGE(F18:BG18)</f>
        <v>2193.1132075471696</v>
      </c>
      <c r="F18" s="152">
        <v>1945</v>
      </c>
      <c r="G18" s="152">
        <v>1945</v>
      </c>
      <c r="H18" s="152">
        <v>1945</v>
      </c>
      <c r="I18" s="152">
        <v>1945</v>
      </c>
      <c r="J18" s="152">
        <v>1955</v>
      </c>
      <c r="K18" s="152">
        <v>1965</v>
      </c>
      <c r="L18" s="152">
        <v>1965</v>
      </c>
      <c r="M18" s="152">
        <v>1965</v>
      </c>
      <c r="N18" s="152">
        <v>1945</v>
      </c>
      <c r="O18" s="152">
        <v>1940</v>
      </c>
      <c r="P18" s="152">
        <v>1975</v>
      </c>
      <c r="Q18" s="152">
        <v>2025</v>
      </c>
      <c r="R18" s="152">
        <v>2015</v>
      </c>
      <c r="S18" s="152">
        <v>2005</v>
      </c>
      <c r="T18" s="152">
        <v>1995</v>
      </c>
      <c r="U18" s="152">
        <v>2040</v>
      </c>
      <c r="V18" s="152">
        <v>2175</v>
      </c>
      <c r="W18" s="152">
        <v>2215</v>
      </c>
      <c r="X18" s="152">
        <v>2225</v>
      </c>
      <c r="Y18" s="152">
        <v>2225</v>
      </c>
      <c r="Z18" s="152">
        <v>2125</v>
      </c>
      <c r="AA18" s="152">
        <v>2120</v>
      </c>
      <c r="AB18" s="152">
        <v>2050</v>
      </c>
      <c r="AC18" s="152">
        <v>2085</v>
      </c>
      <c r="AD18" s="152">
        <v>2055</v>
      </c>
      <c r="AE18" s="152">
        <v>2105</v>
      </c>
      <c r="AF18" s="152">
        <v>2115</v>
      </c>
      <c r="AG18" s="152">
        <v>2185</v>
      </c>
      <c r="AH18" s="152">
        <v>2150</v>
      </c>
      <c r="AI18" s="152">
        <v>2220</v>
      </c>
      <c r="AJ18" s="152">
        <v>2305</v>
      </c>
      <c r="AK18" s="152">
        <v>2245</v>
      </c>
      <c r="AL18" s="152">
        <v>2215</v>
      </c>
      <c r="AM18" s="152">
        <v>2215</v>
      </c>
      <c r="AN18" s="152">
        <v>2225</v>
      </c>
      <c r="AO18" s="152">
        <v>2225</v>
      </c>
      <c r="AP18" s="152">
        <v>2270</v>
      </c>
      <c r="AQ18" s="152">
        <v>2295</v>
      </c>
      <c r="AR18" s="152">
        <v>2310</v>
      </c>
      <c r="AS18" s="152">
        <v>2325</v>
      </c>
      <c r="AT18" s="152">
        <v>2325</v>
      </c>
      <c r="AU18" s="152">
        <v>2325</v>
      </c>
      <c r="AV18" s="152">
        <v>2415</v>
      </c>
      <c r="AW18" s="152">
        <v>2490</v>
      </c>
      <c r="AX18" s="152">
        <v>2575</v>
      </c>
      <c r="AY18" s="152">
        <v>2555</v>
      </c>
      <c r="AZ18" s="152">
        <v>2555</v>
      </c>
      <c r="BA18" s="152">
        <v>2525</v>
      </c>
      <c r="BB18" s="152">
        <v>2505</v>
      </c>
      <c r="BC18" s="152">
        <v>2485</v>
      </c>
      <c r="BD18" s="152">
        <v>2455</v>
      </c>
      <c r="BE18" s="152">
        <v>2425</v>
      </c>
      <c r="BF18" s="152">
        <v>2350</v>
      </c>
      <c r="BG18" s="153"/>
    </row>
    <row r="19" spans="1:70" ht="9.9499999999999993" customHeight="1">
      <c r="A19" s="104"/>
      <c r="B19" s="105"/>
      <c r="C19" s="149"/>
      <c r="D19" s="150"/>
      <c r="E19" s="154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</row>
    <row r="20" spans="1:70" ht="20.100000000000001" customHeight="1">
      <c r="A20" s="104" t="s">
        <v>9</v>
      </c>
      <c r="B20" s="105" t="s">
        <v>187</v>
      </c>
      <c r="C20" s="149" t="s">
        <v>258</v>
      </c>
      <c r="D20" s="150" t="s">
        <v>113</v>
      </c>
      <c r="E20" s="151">
        <f>AVERAGE(F20:BG20)</f>
        <v>1885.7735849056603</v>
      </c>
      <c r="F20" s="152">
        <v>1630</v>
      </c>
      <c r="G20" s="152">
        <v>1630</v>
      </c>
      <c r="H20" s="152">
        <v>1662.5</v>
      </c>
      <c r="I20" s="152">
        <v>1830</v>
      </c>
      <c r="J20" s="152">
        <v>1975</v>
      </c>
      <c r="K20" s="152">
        <v>2050</v>
      </c>
      <c r="L20" s="152">
        <v>2050</v>
      </c>
      <c r="M20" s="152">
        <v>2025</v>
      </c>
      <c r="N20" s="152">
        <v>1925</v>
      </c>
      <c r="O20" s="152">
        <v>1900</v>
      </c>
      <c r="P20" s="152">
        <v>1730</v>
      </c>
      <c r="Q20" s="152">
        <v>1677.5</v>
      </c>
      <c r="R20" s="152">
        <v>1677.5</v>
      </c>
      <c r="S20" s="152">
        <v>1677.5</v>
      </c>
      <c r="T20" s="152">
        <v>1685</v>
      </c>
      <c r="U20" s="152">
        <v>1685</v>
      </c>
      <c r="V20" s="152">
        <v>1705</v>
      </c>
      <c r="W20" s="152">
        <v>1680</v>
      </c>
      <c r="X20" s="152">
        <v>1680</v>
      </c>
      <c r="Y20" s="152">
        <v>1680</v>
      </c>
      <c r="Z20" s="152">
        <v>1680</v>
      </c>
      <c r="AA20" s="152">
        <v>1660</v>
      </c>
      <c r="AB20" s="152">
        <v>1650</v>
      </c>
      <c r="AC20" s="152">
        <v>1655</v>
      </c>
      <c r="AD20" s="152">
        <v>1667.5</v>
      </c>
      <c r="AE20" s="152">
        <v>1700</v>
      </c>
      <c r="AF20" s="152">
        <v>1700</v>
      </c>
      <c r="AG20" s="152">
        <v>1700</v>
      </c>
      <c r="AH20" s="152">
        <v>1700</v>
      </c>
      <c r="AI20" s="152">
        <v>1700</v>
      </c>
      <c r="AJ20" s="152">
        <v>1690</v>
      </c>
      <c r="AK20" s="152">
        <v>1695</v>
      </c>
      <c r="AL20" s="152">
        <v>1700</v>
      </c>
      <c r="AM20" s="152">
        <v>1717.5</v>
      </c>
      <c r="AN20" s="152">
        <v>1735</v>
      </c>
      <c r="AO20" s="152">
        <v>1790</v>
      </c>
      <c r="AP20" s="152">
        <v>1855</v>
      </c>
      <c r="AQ20" s="152">
        <v>1950</v>
      </c>
      <c r="AR20" s="152">
        <v>1950</v>
      </c>
      <c r="AS20" s="152">
        <v>1950</v>
      </c>
      <c r="AT20" s="152">
        <v>1950</v>
      </c>
      <c r="AU20" s="152">
        <v>1942.5</v>
      </c>
      <c r="AV20" s="152">
        <v>1935</v>
      </c>
      <c r="AW20" s="152">
        <v>1935</v>
      </c>
      <c r="AX20" s="152">
        <v>1935</v>
      </c>
      <c r="AY20" s="152">
        <v>2137.5</v>
      </c>
      <c r="AZ20" s="152">
        <v>2337.5</v>
      </c>
      <c r="BA20" s="152">
        <v>2337.5</v>
      </c>
      <c r="BB20" s="152">
        <v>2415</v>
      </c>
      <c r="BC20" s="152">
        <v>2543.5</v>
      </c>
      <c r="BD20" s="152">
        <v>2677.5</v>
      </c>
      <c r="BE20" s="152">
        <v>2700</v>
      </c>
      <c r="BF20" s="152">
        <v>2700</v>
      </c>
      <c r="BG20" s="153"/>
    </row>
    <row r="21" spans="1:70" ht="9.9499999999999993" customHeight="1">
      <c r="A21" s="112"/>
      <c r="B21" s="113"/>
      <c r="C21" s="158"/>
      <c r="D21" s="150"/>
      <c r="E21" s="154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</row>
    <row r="22" spans="1:70" ht="20.100000000000001" customHeight="1">
      <c r="A22" s="104" t="s">
        <v>9</v>
      </c>
      <c r="B22" s="105" t="s">
        <v>188</v>
      </c>
      <c r="C22" s="149" t="s">
        <v>258</v>
      </c>
      <c r="D22" s="150" t="s">
        <v>137</v>
      </c>
      <c r="E22" s="151">
        <f>AVERAGE(F22:BG22)</f>
        <v>1183.4433962264152</v>
      </c>
      <c r="F22" s="152">
        <v>860</v>
      </c>
      <c r="G22" s="152">
        <v>850</v>
      </c>
      <c r="H22" s="152">
        <v>850</v>
      </c>
      <c r="I22" s="152">
        <v>840</v>
      </c>
      <c r="J22" s="152">
        <v>835</v>
      </c>
      <c r="K22" s="152">
        <v>845</v>
      </c>
      <c r="L22" s="152">
        <v>845</v>
      </c>
      <c r="M22" s="152">
        <v>850</v>
      </c>
      <c r="N22" s="152">
        <v>865</v>
      </c>
      <c r="O22" s="152">
        <v>897.5</v>
      </c>
      <c r="P22" s="152">
        <v>960</v>
      </c>
      <c r="Q22" s="152">
        <v>1017.5</v>
      </c>
      <c r="R22" s="152">
        <v>1037.5</v>
      </c>
      <c r="S22" s="152">
        <v>1050</v>
      </c>
      <c r="T22" s="152">
        <v>1050</v>
      </c>
      <c r="U22" s="152">
        <v>1045</v>
      </c>
      <c r="V22" s="152">
        <v>1035</v>
      </c>
      <c r="W22" s="152">
        <v>1030</v>
      </c>
      <c r="X22" s="152">
        <v>1030</v>
      </c>
      <c r="Y22" s="152">
        <v>1030</v>
      </c>
      <c r="Z22" s="152">
        <v>1030</v>
      </c>
      <c r="AA22" s="152">
        <v>1030</v>
      </c>
      <c r="AB22" s="152">
        <v>1020</v>
      </c>
      <c r="AC22" s="152">
        <v>1020</v>
      </c>
      <c r="AD22" s="152">
        <v>1020</v>
      </c>
      <c r="AE22" s="152">
        <v>1020</v>
      </c>
      <c r="AF22" s="152">
        <v>1000</v>
      </c>
      <c r="AG22" s="152">
        <v>990</v>
      </c>
      <c r="AH22" s="152">
        <v>990</v>
      </c>
      <c r="AI22" s="152">
        <v>1020</v>
      </c>
      <c r="AJ22" s="152">
        <v>1240</v>
      </c>
      <c r="AK22" s="152">
        <v>1270</v>
      </c>
      <c r="AL22" s="152">
        <v>1260</v>
      </c>
      <c r="AM22" s="152">
        <v>1250</v>
      </c>
      <c r="AN22" s="152">
        <v>1250</v>
      </c>
      <c r="AO22" s="152">
        <v>1250</v>
      </c>
      <c r="AP22" s="152">
        <v>1240</v>
      </c>
      <c r="AQ22" s="152">
        <v>1240</v>
      </c>
      <c r="AR22" s="152">
        <v>1305</v>
      </c>
      <c r="AS22" s="152">
        <v>1430</v>
      </c>
      <c r="AT22" s="152">
        <v>1460</v>
      </c>
      <c r="AU22" s="152">
        <v>1460</v>
      </c>
      <c r="AV22" s="152">
        <v>1490</v>
      </c>
      <c r="AW22" s="152">
        <v>1505</v>
      </c>
      <c r="AX22" s="152">
        <v>1605</v>
      </c>
      <c r="AY22" s="152">
        <v>1640</v>
      </c>
      <c r="AZ22" s="152">
        <v>1660</v>
      </c>
      <c r="BA22" s="152">
        <v>1687.5</v>
      </c>
      <c r="BB22" s="152">
        <v>1705</v>
      </c>
      <c r="BC22" s="152">
        <v>1705</v>
      </c>
      <c r="BD22" s="152">
        <v>1705</v>
      </c>
      <c r="BE22" s="152">
        <v>1705</v>
      </c>
      <c r="BF22" s="152">
        <v>1697.5</v>
      </c>
      <c r="BG22" s="153"/>
    </row>
    <row r="23" spans="1:70" ht="9.9499999999999993" customHeight="1">
      <c r="A23" s="112"/>
      <c r="B23" s="113"/>
      <c r="C23" s="158"/>
      <c r="D23" s="150"/>
      <c r="E23" s="154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</row>
    <row r="24" spans="1:70" ht="20.100000000000001" customHeight="1">
      <c r="A24" s="104" t="s">
        <v>10</v>
      </c>
      <c r="B24" s="105" t="s">
        <v>193</v>
      </c>
      <c r="C24" s="149" t="s">
        <v>259</v>
      </c>
      <c r="D24" s="150" t="s">
        <v>114</v>
      </c>
      <c r="E24" s="151">
        <f>AVERAGE(F24:BG24)</f>
        <v>6.5116981132075464</v>
      </c>
      <c r="F24" s="152">
        <v>5.23</v>
      </c>
      <c r="G24" s="152">
        <v>5.23</v>
      </c>
      <c r="H24" s="152">
        <v>5.48</v>
      </c>
      <c r="I24" s="152">
        <v>5.44</v>
      </c>
      <c r="J24" s="152">
        <v>5.24</v>
      </c>
      <c r="K24" s="152">
        <v>5.21</v>
      </c>
      <c r="L24" s="152">
        <v>5.2</v>
      </c>
      <c r="M24" s="152">
        <v>5.29</v>
      </c>
      <c r="N24" s="152">
        <v>5.38</v>
      </c>
      <c r="O24" s="152">
        <v>5.34</v>
      </c>
      <c r="P24" s="152">
        <v>5.29</v>
      </c>
      <c r="Q24" s="152">
        <v>5.25</v>
      </c>
      <c r="R24" s="152">
        <v>5.48</v>
      </c>
      <c r="S24" s="152">
        <v>5.55</v>
      </c>
      <c r="T24" s="152">
        <v>5.43</v>
      </c>
      <c r="U24" s="152">
        <v>5.34</v>
      </c>
      <c r="V24" s="152">
        <v>5.53</v>
      </c>
      <c r="W24" s="152">
        <v>6.19</v>
      </c>
      <c r="X24" s="152">
        <v>6.75</v>
      </c>
      <c r="Y24" s="152">
        <v>7.18</v>
      </c>
      <c r="Z24" s="152">
        <v>7.45</v>
      </c>
      <c r="AA24" s="152">
        <v>8.5299999999999994</v>
      </c>
      <c r="AB24" s="152">
        <v>8.17</v>
      </c>
      <c r="AC24" s="152">
        <v>8.17</v>
      </c>
      <c r="AD24" s="152">
        <v>7.96</v>
      </c>
      <c r="AE24" s="152">
        <v>7.85</v>
      </c>
      <c r="AF24" s="152">
        <v>7.28</v>
      </c>
      <c r="AG24" s="152">
        <v>6.88</v>
      </c>
      <c r="AH24" s="152">
        <v>6.55</v>
      </c>
      <c r="AI24" s="152">
        <v>6.39</v>
      </c>
      <c r="AJ24" s="152">
        <v>6.98</v>
      </c>
      <c r="AK24" s="152">
        <v>7.19</v>
      </c>
      <c r="AL24" s="152">
        <v>7.38</v>
      </c>
      <c r="AM24" s="152">
        <v>7.48</v>
      </c>
      <c r="AN24" s="152">
        <v>7.54</v>
      </c>
      <c r="AO24" s="152">
        <v>7.45</v>
      </c>
      <c r="AP24" s="152">
        <v>7.2</v>
      </c>
      <c r="AQ24" s="152">
        <v>6.87</v>
      </c>
      <c r="AR24" s="152">
        <v>6.82</v>
      </c>
      <c r="AS24" s="152">
        <v>6.95</v>
      </c>
      <c r="AT24" s="152">
        <v>7.07</v>
      </c>
      <c r="AU24" s="152">
        <v>6.84</v>
      </c>
      <c r="AV24" s="152">
        <v>6.55</v>
      </c>
      <c r="AW24" s="152">
        <v>6.43</v>
      </c>
      <c r="AX24" s="152">
        <v>6.57</v>
      </c>
      <c r="AY24" s="152">
        <v>6.81</v>
      </c>
      <c r="AZ24" s="152">
        <v>6.85</v>
      </c>
      <c r="BA24" s="152">
        <v>6.65</v>
      </c>
      <c r="BB24" s="152">
        <v>6.49</v>
      </c>
      <c r="BC24" s="152">
        <v>6.8</v>
      </c>
      <c r="BD24" s="152">
        <v>6.63</v>
      </c>
      <c r="BE24" s="152">
        <v>6.61</v>
      </c>
      <c r="BF24" s="152">
        <v>6.7</v>
      </c>
      <c r="BG24" s="153"/>
    </row>
    <row r="25" spans="1:70" ht="9.9499999999999993" customHeight="1">
      <c r="A25" s="112"/>
      <c r="B25" s="113"/>
      <c r="C25" s="158"/>
      <c r="D25" s="150"/>
      <c r="E25" s="154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</row>
    <row r="26" spans="1:70" ht="20.100000000000001" customHeight="1">
      <c r="A26" s="104" t="s">
        <v>10</v>
      </c>
      <c r="B26" s="105" t="s">
        <v>194</v>
      </c>
      <c r="C26" s="149" t="s">
        <v>256</v>
      </c>
      <c r="D26" s="150" t="s">
        <v>138</v>
      </c>
      <c r="E26" s="151">
        <f>AVERAGE(F26:BG26)</f>
        <v>16.2388679245283</v>
      </c>
      <c r="F26" s="152">
        <v>13.65</v>
      </c>
      <c r="G26" s="152">
        <v>13.79</v>
      </c>
      <c r="H26" s="152">
        <v>14.12</v>
      </c>
      <c r="I26" s="152">
        <v>13.91</v>
      </c>
      <c r="J26" s="152">
        <v>13.55</v>
      </c>
      <c r="K26" s="152">
        <v>13.43</v>
      </c>
      <c r="L26" s="152">
        <v>13.44</v>
      </c>
      <c r="M26" s="152">
        <v>13.63</v>
      </c>
      <c r="N26" s="152">
        <v>13.59</v>
      </c>
      <c r="O26" s="152">
        <v>13.65</v>
      </c>
      <c r="P26" s="152">
        <v>13.54</v>
      </c>
      <c r="Q26" s="152">
        <v>13.59</v>
      </c>
      <c r="R26" s="152">
        <v>13.75</v>
      </c>
      <c r="S26" s="152">
        <v>14.03</v>
      </c>
      <c r="T26" s="152">
        <v>13.92</v>
      </c>
      <c r="U26" s="152">
        <v>13.92</v>
      </c>
      <c r="V26" s="152">
        <v>14.14</v>
      </c>
      <c r="W26" s="152">
        <v>15.65</v>
      </c>
      <c r="X26" s="152">
        <v>16.73</v>
      </c>
      <c r="Y26" s="152">
        <v>17.59</v>
      </c>
      <c r="Z26" s="152">
        <v>17.7</v>
      </c>
      <c r="AA26" s="152">
        <v>19.579999999999998</v>
      </c>
      <c r="AB26" s="152">
        <v>18.91</v>
      </c>
      <c r="AC26" s="152">
        <v>19.25</v>
      </c>
      <c r="AD26" s="152">
        <v>18.87</v>
      </c>
      <c r="AE26" s="152">
        <v>17.97</v>
      </c>
      <c r="AF26" s="152">
        <v>17.43</v>
      </c>
      <c r="AG26" s="152">
        <v>16.989999999999998</v>
      </c>
      <c r="AH26" s="152">
        <v>16.739999999999998</v>
      </c>
      <c r="AI26" s="152">
        <v>16.46</v>
      </c>
      <c r="AJ26" s="152">
        <v>17.34</v>
      </c>
      <c r="AK26" s="152">
        <v>18.21</v>
      </c>
      <c r="AL26" s="152">
        <v>18.03</v>
      </c>
      <c r="AM26" s="152">
        <v>18.09</v>
      </c>
      <c r="AN26" s="152">
        <v>18.18</v>
      </c>
      <c r="AO26" s="152">
        <v>18.100000000000001</v>
      </c>
      <c r="AP26" s="152">
        <v>17.95</v>
      </c>
      <c r="AQ26" s="152">
        <v>17.47</v>
      </c>
      <c r="AR26" s="152">
        <v>17</v>
      </c>
      <c r="AS26" s="152">
        <v>17.079999999999998</v>
      </c>
      <c r="AT26" s="152">
        <v>17.28</v>
      </c>
      <c r="AU26" s="152">
        <v>17.05</v>
      </c>
      <c r="AV26" s="152">
        <v>16.559999999999999</v>
      </c>
      <c r="AW26" s="152">
        <v>16.39</v>
      </c>
      <c r="AX26" s="152">
        <v>16.760000000000002</v>
      </c>
      <c r="AY26" s="152">
        <v>17.07</v>
      </c>
      <c r="AZ26" s="152">
        <v>17.13</v>
      </c>
      <c r="BA26" s="152">
        <v>16.829999999999998</v>
      </c>
      <c r="BB26" s="152">
        <v>16.72</v>
      </c>
      <c r="BC26" s="152">
        <v>17.149999999999999</v>
      </c>
      <c r="BD26" s="152">
        <v>16.82</v>
      </c>
      <c r="BE26" s="152">
        <v>16.88</v>
      </c>
      <c r="BF26" s="152">
        <v>17.05</v>
      </c>
      <c r="BG26" s="153"/>
      <c r="BK26" s="110"/>
      <c r="BL26" s="110"/>
      <c r="BM26" s="110"/>
      <c r="BN26" s="110"/>
      <c r="BO26" s="110"/>
      <c r="BP26" s="110"/>
      <c r="BQ26" s="110"/>
      <c r="BR26" s="110"/>
    </row>
    <row r="27" spans="1:70" ht="9.9499999999999993" customHeight="1">
      <c r="A27" s="112"/>
      <c r="B27" s="113"/>
      <c r="C27" s="158"/>
      <c r="D27" s="150"/>
      <c r="E27" s="154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</row>
    <row r="28" spans="1:70" ht="20.100000000000001" customHeight="1">
      <c r="A28" s="104" t="s">
        <v>11</v>
      </c>
      <c r="B28" s="105" t="s">
        <v>195</v>
      </c>
      <c r="C28" s="149" t="s">
        <v>259</v>
      </c>
      <c r="D28" s="150" t="s">
        <v>115</v>
      </c>
      <c r="E28" s="151">
        <f>AVERAGE(F28:BG28)</f>
        <v>3.6013207547169812</v>
      </c>
      <c r="F28" s="152">
        <v>2.38</v>
      </c>
      <c r="G28" s="152">
        <v>2.38</v>
      </c>
      <c r="H28" s="152">
        <v>2.73</v>
      </c>
      <c r="I28" s="152">
        <v>3.1</v>
      </c>
      <c r="J28" s="152">
        <v>3.1</v>
      </c>
      <c r="K28" s="152">
        <v>3.1</v>
      </c>
      <c r="L28" s="152">
        <v>3.1</v>
      </c>
      <c r="M28" s="152">
        <v>3.1</v>
      </c>
      <c r="N28" s="152">
        <v>3.1</v>
      </c>
      <c r="O28" s="152">
        <v>2.98</v>
      </c>
      <c r="P28" s="152">
        <v>2.85</v>
      </c>
      <c r="Q28" s="152">
        <v>2.85</v>
      </c>
      <c r="R28" s="152">
        <v>2.85</v>
      </c>
      <c r="S28" s="152">
        <v>2.85</v>
      </c>
      <c r="T28" s="152">
        <v>3</v>
      </c>
      <c r="U28" s="152">
        <v>3.23</v>
      </c>
      <c r="V28" s="152">
        <v>3.38</v>
      </c>
      <c r="W28" s="152">
        <v>3.45</v>
      </c>
      <c r="X28" s="152">
        <v>3.45</v>
      </c>
      <c r="Y28" s="152">
        <v>3.53</v>
      </c>
      <c r="Z28" s="152">
        <v>3.8</v>
      </c>
      <c r="AA28" s="152">
        <v>3.85</v>
      </c>
      <c r="AB28" s="152">
        <v>3.85</v>
      </c>
      <c r="AC28" s="152">
        <v>3.35</v>
      </c>
      <c r="AD28" s="152">
        <v>3.35</v>
      </c>
      <c r="AE28" s="152">
        <v>3.25</v>
      </c>
      <c r="AF28" s="152">
        <v>3.15</v>
      </c>
      <c r="AG28" s="152">
        <v>3.15</v>
      </c>
      <c r="AH28" s="152">
        <v>3</v>
      </c>
      <c r="AI28" s="152">
        <v>3.03</v>
      </c>
      <c r="AJ28" s="152">
        <v>3.35</v>
      </c>
      <c r="AK28" s="152">
        <v>3.35</v>
      </c>
      <c r="AL28" s="152">
        <v>3.35</v>
      </c>
      <c r="AM28" s="152">
        <v>3.65</v>
      </c>
      <c r="AN28" s="152">
        <v>3.85</v>
      </c>
      <c r="AO28" s="152">
        <v>3.85</v>
      </c>
      <c r="AP28" s="152">
        <v>3.85</v>
      </c>
      <c r="AQ28" s="152">
        <v>3.85</v>
      </c>
      <c r="AR28" s="152">
        <v>3.85</v>
      </c>
      <c r="AS28" s="152">
        <v>3.83</v>
      </c>
      <c r="AT28" s="152">
        <v>3.72</v>
      </c>
      <c r="AU28" s="152">
        <v>3.72</v>
      </c>
      <c r="AV28" s="152">
        <v>4.03</v>
      </c>
      <c r="AW28" s="152">
        <v>4.3</v>
      </c>
      <c r="AX28" s="152">
        <v>4.57</v>
      </c>
      <c r="AY28" s="152">
        <v>4.75</v>
      </c>
      <c r="AZ28" s="152">
        <v>4.9000000000000004</v>
      </c>
      <c r="BA28" s="152">
        <v>4.9000000000000004</v>
      </c>
      <c r="BB28" s="152">
        <v>4.9000000000000004</v>
      </c>
      <c r="BC28" s="152">
        <v>4.95</v>
      </c>
      <c r="BD28" s="152">
        <v>5.0199999999999996</v>
      </c>
      <c r="BE28" s="152">
        <v>5.0199999999999996</v>
      </c>
      <c r="BF28" s="152">
        <v>5.0199999999999996</v>
      </c>
      <c r="BG28" s="153"/>
    </row>
    <row r="29" spans="1:70" ht="9.9499999999999993" customHeight="1">
      <c r="A29" s="112"/>
      <c r="B29" s="113"/>
      <c r="C29" s="158"/>
      <c r="D29" s="150"/>
      <c r="E29" s="154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</row>
    <row r="30" spans="1:70" ht="20.100000000000001" customHeight="1">
      <c r="A30" s="104" t="s">
        <v>11</v>
      </c>
      <c r="B30" s="105" t="s">
        <v>196</v>
      </c>
      <c r="C30" s="149" t="s">
        <v>259</v>
      </c>
      <c r="D30" s="150" t="s">
        <v>116</v>
      </c>
      <c r="E30" s="151">
        <f>AVERAGE(F30:BG30)</f>
        <v>9.2679999999999971</v>
      </c>
      <c r="F30" s="152"/>
      <c r="G30" s="152">
        <v>5.73</v>
      </c>
      <c r="H30" s="152">
        <v>5.8</v>
      </c>
      <c r="I30" s="152">
        <v>6.03</v>
      </c>
      <c r="J30" s="152">
        <v>6.45</v>
      </c>
      <c r="K30" s="152">
        <v>6.88</v>
      </c>
      <c r="L30" s="152">
        <v>7.03</v>
      </c>
      <c r="M30" s="152">
        <v>7.05</v>
      </c>
      <c r="N30" s="152">
        <v>7.05</v>
      </c>
      <c r="O30" s="152">
        <v>7.09</v>
      </c>
      <c r="P30" s="152">
        <v>7.08</v>
      </c>
      <c r="Q30" s="152">
        <v>7.14</v>
      </c>
      <c r="R30" s="152">
        <v>7.25</v>
      </c>
      <c r="S30" s="152">
        <v>7.32</v>
      </c>
      <c r="T30" s="152">
        <v>7.47</v>
      </c>
      <c r="U30" s="152">
        <v>7.98</v>
      </c>
      <c r="V30" s="152">
        <v>8.74</v>
      </c>
      <c r="W30" s="152">
        <v>9.33</v>
      </c>
      <c r="X30" s="152">
        <v>9.81</v>
      </c>
      <c r="Y30" s="152">
        <v>10.06</v>
      </c>
      <c r="Z30" s="152">
        <v>10.1</v>
      </c>
      <c r="AA30" s="152">
        <v>10.48</v>
      </c>
      <c r="AB30" s="152">
        <v>10.75</v>
      </c>
      <c r="AC30" s="152">
        <v>11</v>
      </c>
      <c r="AD30" s="152">
        <v>10.75</v>
      </c>
      <c r="AE30" s="152">
        <v>11</v>
      </c>
      <c r="AF30" s="152">
        <v>10.75</v>
      </c>
      <c r="AG30" s="152">
        <v>10.75</v>
      </c>
      <c r="AH30" s="152">
        <v>10.5</v>
      </c>
      <c r="AI30" s="152">
        <v>10.25</v>
      </c>
      <c r="AJ30" s="152">
        <v>10.050000000000001</v>
      </c>
      <c r="AK30" s="152">
        <v>9.9499999999999993</v>
      </c>
      <c r="AL30" s="152">
        <v>9.9499999999999993</v>
      </c>
      <c r="AM30" s="152">
        <v>10.050000000000001</v>
      </c>
      <c r="AN30" s="152">
        <v>10.25</v>
      </c>
      <c r="AO30" s="152">
        <v>10.029999999999999</v>
      </c>
      <c r="AP30" s="152">
        <v>10.029999999999999</v>
      </c>
      <c r="AQ30" s="152">
        <v>9.75</v>
      </c>
      <c r="AR30" s="152">
        <v>9.65</v>
      </c>
      <c r="AS30" s="152">
        <v>9.5</v>
      </c>
      <c r="AT30" s="152">
        <v>9.25</v>
      </c>
      <c r="AU30" s="152">
        <v>8.9499999999999993</v>
      </c>
      <c r="AV30" s="152">
        <v>9.5</v>
      </c>
      <c r="AW30" s="152">
        <v>10.25</v>
      </c>
      <c r="AX30" s="152">
        <v>10.58</v>
      </c>
      <c r="AY30" s="152">
        <v>11</v>
      </c>
      <c r="AZ30" s="152">
        <v>11.2</v>
      </c>
      <c r="BA30" s="152"/>
      <c r="BB30" s="152">
        <v>11.13</v>
      </c>
      <c r="BC30" s="152">
        <v>11.25</v>
      </c>
      <c r="BD30" s="152">
        <v>11.48</v>
      </c>
      <c r="BE30" s="152">
        <v>11.98</v>
      </c>
      <c r="BF30" s="152"/>
      <c r="BG30" s="153"/>
    </row>
    <row r="31" spans="1:70" ht="9.9499999999999993" customHeight="1">
      <c r="A31" s="112"/>
      <c r="B31" s="113"/>
      <c r="C31" s="158"/>
      <c r="D31" s="150"/>
      <c r="E31" s="154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</row>
    <row r="32" spans="1:70" ht="20.100000000000001" customHeight="1">
      <c r="A32" s="104" t="s">
        <v>12</v>
      </c>
      <c r="B32" s="105" t="s">
        <v>190</v>
      </c>
      <c r="C32" s="149" t="s">
        <v>257</v>
      </c>
      <c r="D32" s="150" t="s">
        <v>132</v>
      </c>
      <c r="E32" s="151">
        <f>AVERAGE(F32:BG32)</f>
        <v>992.12254901960785</v>
      </c>
      <c r="F32" s="152"/>
      <c r="G32" s="152">
        <v>881.75</v>
      </c>
      <c r="H32" s="152">
        <v>838.75</v>
      </c>
      <c r="I32" s="152">
        <v>822.75</v>
      </c>
      <c r="J32" s="152">
        <v>872</v>
      </c>
      <c r="K32" s="152">
        <v>881.75</v>
      </c>
      <c r="L32" s="152">
        <v>940.5</v>
      </c>
      <c r="M32" s="152">
        <v>938.75</v>
      </c>
      <c r="N32" s="152">
        <v>929.75</v>
      </c>
      <c r="O32" s="152">
        <v>945.25</v>
      </c>
      <c r="P32" s="152">
        <v>984.75</v>
      </c>
      <c r="Q32" s="152">
        <v>972</v>
      </c>
      <c r="R32" s="152">
        <v>990</v>
      </c>
      <c r="S32" s="152">
        <v>971</v>
      </c>
      <c r="T32" s="152">
        <v>957</v>
      </c>
      <c r="U32" s="152">
        <v>993.5</v>
      </c>
      <c r="V32" s="152">
        <v>1020.75</v>
      </c>
      <c r="W32" s="152">
        <v>1032.75</v>
      </c>
      <c r="X32" s="152">
        <v>1066.75</v>
      </c>
      <c r="Y32" s="152">
        <v>1057.75</v>
      </c>
      <c r="Z32" s="152">
        <v>1031.75</v>
      </c>
      <c r="AA32" s="152">
        <v>1000.5</v>
      </c>
      <c r="AB32" s="152">
        <v>970.75</v>
      </c>
      <c r="AC32" s="152">
        <v>997</v>
      </c>
      <c r="AD32" s="152">
        <v>981.5</v>
      </c>
      <c r="AE32" s="152">
        <v>977.5</v>
      </c>
      <c r="AF32" s="152">
        <v>1000.75</v>
      </c>
      <c r="AG32" s="152">
        <v>1076.5</v>
      </c>
      <c r="AH32" s="152">
        <v>1094.5</v>
      </c>
      <c r="AI32" s="152">
        <v>1091</v>
      </c>
      <c r="AJ32" s="152">
        <v>1113.75</v>
      </c>
      <c r="AK32" s="152">
        <v>1164.5</v>
      </c>
      <c r="AL32" s="152">
        <v>1158.5</v>
      </c>
      <c r="AM32" s="152">
        <v>1121.5</v>
      </c>
      <c r="AN32" s="152">
        <v>1092.25</v>
      </c>
      <c r="AO32" s="152">
        <v>1054</v>
      </c>
      <c r="AP32" s="152">
        <v>1090.75</v>
      </c>
      <c r="AQ32" s="152">
        <v>1036.25</v>
      </c>
      <c r="AR32" s="152">
        <v>1043</v>
      </c>
      <c r="AS32" s="152">
        <v>1026.75</v>
      </c>
      <c r="AT32" s="152">
        <v>984.25</v>
      </c>
      <c r="AU32" s="152">
        <v>946</v>
      </c>
      <c r="AV32" s="152">
        <v>937.5</v>
      </c>
      <c r="AW32" s="152">
        <v>967</v>
      </c>
      <c r="AX32" s="152">
        <v>993.75</v>
      </c>
      <c r="AY32" s="152">
        <v>993.25</v>
      </c>
      <c r="AZ32" s="152">
        <v>935</v>
      </c>
      <c r="BA32" s="152">
        <v>928.25</v>
      </c>
      <c r="BB32" s="152">
        <v>917.75</v>
      </c>
      <c r="BC32" s="152">
        <v>938.5</v>
      </c>
      <c r="BD32" s="152">
        <v>923</v>
      </c>
      <c r="BE32" s="152">
        <v>913.5</v>
      </c>
      <c r="BF32" s="152"/>
      <c r="BG32" s="153"/>
    </row>
    <row r="33" spans="1:59" ht="9.9499999999999993" customHeight="1">
      <c r="A33" s="104"/>
      <c r="B33" s="105"/>
      <c r="C33" s="149"/>
      <c r="D33" s="150"/>
      <c r="E33" s="154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</row>
    <row r="34" spans="1:59" ht="20.100000000000001" customHeight="1">
      <c r="A34" s="104" t="s">
        <v>13</v>
      </c>
      <c r="B34" s="105" t="s">
        <v>190</v>
      </c>
      <c r="C34" s="149" t="s">
        <v>259</v>
      </c>
      <c r="D34" s="150" t="s">
        <v>117</v>
      </c>
      <c r="E34" s="151">
        <f>AVERAGE(F34:BG34)</f>
        <v>1.0476470588235294</v>
      </c>
      <c r="F34" s="152"/>
      <c r="G34" s="152">
        <v>0.93</v>
      </c>
      <c r="H34" s="152">
        <v>0.93</v>
      </c>
      <c r="I34" s="152">
        <v>0.93</v>
      </c>
      <c r="J34" s="152">
        <v>0.93</v>
      </c>
      <c r="K34" s="152">
        <v>0.93</v>
      </c>
      <c r="L34" s="152">
        <v>0.93</v>
      </c>
      <c r="M34" s="152">
        <v>0.93</v>
      </c>
      <c r="N34" s="152">
        <v>0.93</v>
      </c>
      <c r="O34" s="152">
        <v>0.93</v>
      </c>
      <c r="P34" s="152">
        <v>0.93</v>
      </c>
      <c r="Q34" s="152">
        <v>0.93</v>
      </c>
      <c r="R34" s="152">
        <v>0.93</v>
      </c>
      <c r="S34" s="152">
        <v>0.93</v>
      </c>
      <c r="T34" s="152">
        <v>0.93</v>
      </c>
      <c r="U34" s="152">
        <v>0.93</v>
      </c>
      <c r="V34" s="152">
        <v>0.93</v>
      </c>
      <c r="W34" s="152">
        <v>0.93</v>
      </c>
      <c r="X34" s="152">
        <v>0.93</v>
      </c>
      <c r="Y34" s="152">
        <v>1.18</v>
      </c>
      <c r="Z34" s="152"/>
      <c r="AA34" s="152">
        <v>1.18</v>
      </c>
      <c r="AB34" s="152"/>
      <c r="AC34" s="152">
        <v>1.18</v>
      </c>
      <c r="AD34" s="152"/>
      <c r="AE34" s="152">
        <v>1.18</v>
      </c>
      <c r="AF34" s="152"/>
      <c r="AG34" s="152">
        <v>1.18</v>
      </c>
      <c r="AH34" s="152"/>
      <c r="AI34" s="152">
        <v>1.18</v>
      </c>
      <c r="AJ34" s="152"/>
      <c r="AK34" s="152">
        <v>1.18</v>
      </c>
      <c r="AL34" s="152"/>
      <c r="AM34" s="152">
        <v>1.18</v>
      </c>
      <c r="AN34" s="152"/>
      <c r="AO34" s="152">
        <v>1.18</v>
      </c>
      <c r="AP34" s="152"/>
      <c r="AQ34" s="152">
        <v>1.18</v>
      </c>
      <c r="AR34" s="152"/>
      <c r="AS34" s="152">
        <v>1.18</v>
      </c>
      <c r="AT34" s="152"/>
      <c r="AU34" s="152">
        <v>1.18</v>
      </c>
      <c r="AV34" s="152"/>
      <c r="AW34" s="152">
        <v>1.18</v>
      </c>
      <c r="AX34" s="152"/>
      <c r="AY34" s="152">
        <v>1.18</v>
      </c>
      <c r="AZ34" s="152"/>
      <c r="BA34" s="152">
        <v>1.18</v>
      </c>
      <c r="BB34" s="152"/>
      <c r="BC34" s="152">
        <v>1.18</v>
      </c>
      <c r="BD34" s="152"/>
      <c r="BE34" s="152"/>
      <c r="BF34" s="152"/>
      <c r="BG34" s="153"/>
    </row>
    <row r="35" spans="1:59" ht="9.9499999999999993" customHeight="1">
      <c r="A35" s="104"/>
      <c r="B35" s="105"/>
      <c r="C35" s="149"/>
      <c r="D35" s="150"/>
      <c r="E35" s="154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</row>
    <row r="36" spans="1:59" ht="20.100000000000001" customHeight="1">
      <c r="A36" s="104" t="s">
        <v>14</v>
      </c>
      <c r="B36" s="105" t="s">
        <v>197</v>
      </c>
      <c r="C36" s="149" t="s">
        <v>259</v>
      </c>
      <c r="D36" s="150" t="s">
        <v>118</v>
      </c>
      <c r="E36" s="151">
        <f>AVERAGE(F36:BG36)</f>
        <v>8.4152830188679246</v>
      </c>
      <c r="F36" s="152">
        <v>7.8</v>
      </c>
      <c r="G36" s="152">
        <v>7.8</v>
      </c>
      <c r="H36" s="152">
        <v>7</v>
      </c>
      <c r="I36" s="152">
        <v>7</v>
      </c>
      <c r="J36" s="152">
        <v>6.6</v>
      </c>
      <c r="K36" s="152">
        <v>6.2</v>
      </c>
      <c r="L36" s="152">
        <v>6.2</v>
      </c>
      <c r="M36" s="152">
        <v>6</v>
      </c>
      <c r="N36" s="152">
        <v>6</v>
      </c>
      <c r="O36" s="152">
        <v>5.75</v>
      </c>
      <c r="P36" s="152">
        <v>5.75</v>
      </c>
      <c r="Q36" s="152">
        <v>5.57</v>
      </c>
      <c r="R36" s="152">
        <v>5.38</v>
      </c>
      <c r="S36" s="152">
        <v>5.2</v>
      </c>
      <c r="T36" s="152">
        <v>5.2</v>
      </c>
      <c r="U36" s="152">
        <v>5.2</v>
      </c>
      <c r="V36" s="152">
        <v>5.2</v>
      </c>
      <c r="W36" s="152">
        <v>5.28</v>
      </c>
      <c r="X36" s="152">
        <v>5.28</v>
      </c>
      <c r="Y36" s="152">
        <v>5.43</v>
      </c>
      <c r="Z36" s="152">
        <v>5.68</v>
      </c>
      <c r="AA36" s="152">
        <v>5.7</v>
      </c>
      <c r="AB36" s="152">
        <v>6.48</v>
      </c>
      <c r="AC36" s="152">
        <v>7.2</v>
      </c>
      <c r="AD36" s="152">
        <v>8.6300000000000008</v>
      </c>
      <c r="AE36" s="152">
        <v>9.48</v>
      </c>
      <c r="AF36" s="152">
        <v>9.75</v>
      </c>
      <c r="AG36" s="152">
        <v>10.38</v>
      </c>
      <c r="AH36" s="152">
        <v>11</v>
      </c>
      <c r="AI36" s="152">
        <v>11.75</v>
      </c>
      <c r="AJ36" s="152">
        <v>11.75</v>
      </c>
      <c r="AK36" s="152">
        <v>11.75</v>
      </c>
      <c r="AL36" s="152">
        <v>11.75</v>
      </c>
      <c r="AM36" s="152">
        <v>11.5</v>
      </c>
      <c r="AN36" s="152">
        <v>11.5</v>
      </c>
      <c r="AO36" s="152">
        <v>11.5</v>
      </c>
      <c r="AP36" s="152">
        <v>11</v>
      </c>
      <c r="AQ36" s="152">
        <v>9.75</v>
      </c>
      <c r="AR36" s="152">
        <v>9.75</v>
      </c>
      <c r="AS36" s="152">
        <v>9.75</v>
      </c>
      <c r="AT36" s="152">
        <v>9.75</v>
      </c>
      <c r="AU36" s="152">
        <v>9.75</v>
      </c>
      <c r="AV36" s="152">
        <v>9.25</v>
      </c>
      <c r="AW36" s="152">
        <v>8.99</v>
      </c>
      <c r="AX36" s="152">
        <v>8.75</v>
      </c>
      <c r="AY36" s="152">
        <v>8.75</v>
      </c>
      <c r="AZ36" s="152">
        <v>8.5</v>
      </c>
      <c r="BA36" s="152">
        <v>8.25</v>
      </c>
      <c r="BB36" s="152">
        <v>8.25</v>
      </c>
      <c r="BC36" s="152">
        <v>9.75</v>
      </c>
      <c r="BD36" s="152">
        <v>12.13</v>
      </c>
      <c r="BE36" s="152">
        <v>14</v>
      </c>
      <c r="BF36" s="152">
        <v>14</v>
      </c>
      <c r="BG36" s="153"/>
    </row>
    <row r="37" spans="1:59" ht="9.9499999999999993" customHeight="1">
      <c r="A37" s="104"/>
      <c r="B37" s="105"/>
      <c r="C37" s="149"/>
      <c r="D37" s="150"/>
      <c r="E37" s="154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</row>
    <row r="38" spans="1:59" ht="20.100000000000001" customHeight="1">
      <c r="A38" s="104" t="s">
        <v>15</v>
      </c>
      <c r="B38" s="105" t="s">
        <v>198</v>
      </c>
      <c r="C38" s="149" t="s">
        <v>260</v>
      </c>
      <c r="D38" s="150" t="s">
        <v>119</v>
      </c>
      <c r="E38" s="151">
        <f>AVERAGE(F38:BG38)</f>
        <v>1292.9411764705883</v>
      </c>
      <c r="F38" s="152"/>
      <c r="G38" s="152">
        <v>1450</v>
      </c>
      <c r="H38" s="152">
        <v>1450</v>
      </c>
      <c r="I38" s="152">
        <v>1450</v>
      </c>
      <c r="J38" s="152">
        <v>1450</v>
      </c>
      <c r="K38" s="152">
        <v>1450</v>
      </c>
      <c r="L38" s="152">
        <v>1450</v>
      </c>
      <c r="M38" s="152">
        <v>1450</v>
      </c>
      <c r="N38" s="152">
        <v>1450</v>
      </c>
      <c r="O38" s="152">
        <v>1450</v>
      </c>
      <c r="P38" s="152">
        <v>1450</v>
      </c>
      <c r="Q38" s="152">
        <v>1400</v>
      </c>
      <c r="R38" s="152">
        <v>1350</v>
      </c>
      <c r="S38" s="152">
        <v>1350</v>
      </c>
      <c r="T38" s="152">
        <v>1350</v>
      </c>
      <c r="U38" s="152">
        <v>1350</v>
      </c>
      <c r="V38" s="152">
        <v>1350</v>
      </c>
      <c r="W38" s="152">
        <v>1350</v>
      </c>
      <c r="X38" s="152">
        <v>1350</v>
      </c>
      <c r="Y38" s="152">
        <v>1350</v>
      </c>
      <c r="Z38" s="152"/>
      <c r="AA38" s="152">
        <v>1350</v>
      </c>
      <c r="AB38" s="152"/>
      <c r="AC38" s="152">
        <v>1275</v>
      </c>
      <c r="AD38" s="152"/>
      <c r="AE38" s="152">
        <v>1300</v>
      </c>
      <c r="AF38" s="152"/>
      <c r="AG38" s="152">
        <v>1110</v>
      </c>
      <c r="AH38" s="152"/>
      <c r="AI38" s="152">
        <v>1110</v>
      </c>
      <c r="AJ38" s="152"/>
      <c r="AK38" s="152">
        <v>1110</v>
      </c>
      <c r="AL38" s="152"/>
      <c r="AM38" s="152">
        <v>1110</v>
      </c>
      <c r="AN38" s="152"/>
      <c r="AO38" s="152">
        <v>1095</v>
      </c>
      <c r="AP38" s="152"/>
      <c r="AQ38" s="152">
        <v>1095</v>
      </c>
      <c r="AR38" s="152"/>
      <c r="AS38" s="152">
        <v>1095</v>
      </c>
      <c r="AT38" s="152"/>
      <c r="AU38" s="152">
        <v>1095</v>
      </c>
      <c r="AV38" s="152"/>
      <c r="AW38" s="152">
        <v>1095</v>
      </c>
      <c r="AX38" s="152"/>
      <c r="AY38" s="152">
        <v>1095</v>
      </c>
      <c r="AZ38" s="152"/>
      <c r="BA38" s="152">
        <v>1162.5</v>
      </c>
      <c r="BB38" s="152"/>
      <c r="BC38" s="152">
        <v>1162.5</v>
      </c>
      <c r="BD38" s="152"/>
      <c r="BE38" s="152"/>
      <c r="BF38" s="152"/>
      <c r="BG38" s="152"/>
    </row>
    <row r="39" spans="1:59" ht="9.9499999999999993" customHeight="1">
      <c r="A39" s="104"/>
      <c r="B39" s="105"/>
      <c r="C39" s="149"/>
      <c r="D39" s="150"/>
      <c r="E39" s="154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</row>
    <row r="40" spans="1:59" ht="20.100000000000001" customHeight="1">
      <c r="A40" s="104" t="s">
        <v>16</v>
      </c>
      <c r="B40" s="105" t="s">
        <v>199</v>
      </c>
      <c r="C40" s="149" t="s">
        <v>258</v>
      </c>
      <c r="D40" s="150" t="s">
        <v>120</v>
      </c>
      <c r="E40" s="151">
        <f>AVERAGE(F40:BG40)</f>
        <v>5569.1037735849059</v>
      </c>
      <c r="F40" s="152">
        <v>4825</v>
      </c>
      <c r="G40" s="152">
        <v>4950</v>
      </c>
      <c r="H40" s="152">
        <v>5050</v>
      </c>
      <c r="I40" s="152">
        <v>5050</v>
      </c>
      <c r="J40" s="152">
        <v>5050</v>
      </c>
      <c r="K40" s="152">
        <v>5050</v>
      </c>
      <c r="L40" s="152">
        <v>5050</v>
      </c>
      <c r="M40" s="152">
        <v>5050</v>
      </c>
      <c r="N40" s="152">
        <v>4975</v>
      </c>
      <c r="O40" s="152">
        <v>4800</v>
      </c>
      <c r="P40" s="152">
        <v>4775</v>
      </c>
      <c r="Q40" s="152">
        <v>4750</v>
      </c>
      <c r="R40" s="152">
        <v>4712.5</v>
      </c>
      <c r="S40" s="152">
        <v>4675</v>
      </c>
      <c r="T40" s="152">
        <v>4675</v>
      </c>
      <c r="U40" s="152">
        <v>4825</v>
      </c>
      <c r="V40" s="152">
        <v>4950</v>
      </c>
      <c r="W40" s="152">
        <v>5500</v>
      </c>
      <c r="X40" s="152">
        <v>5550</v>
      </c>
      <c r="Y40" s="152">
        <v>5525</v>
      </c>
      <c r="Z40" s="152">
        <v>5350</v>
      </c>
      <c r="AA40" s="152">
        <v>5200</v>
      </c>
      <c r="AB40" s="152">
        <v>5200</v>
      </c>
      <c r="AC40" s="152">
        <v>5200</v>
      </c>
      <c r="AD40" s="152">
        <v>5275</v>
      </c>
      <c r="AE40" s="152">
        <v>5350</v>
      </c>
      <c r="AF40" s="152">
        <v>5500</v>
      </c>
      <c r="AG40" s="152">
        <v>5500</v>
      </c>
      <c r="AH40" s="152">
        <v>5450</v>
      </c>
      <c r="AI40" s="152">
        <v>5400</v>
      </c>
      <c r="AJ40" s="152">
        <v>5400</v>
      </c>
      <c r="AK40" s="152">
        <v>5500</v>
      </c>
      <c r="AL40" s="152">
        <v>5575</v>
      </c>
      <c r="AM40" s="152">
        <v>5675</v>
      </c>
      <c r="AN40" s="152">
        <v>5900</v>
      </c>
      <c r="AO40" s="152">
        <v>6100</v>
      </c>
      <c r="AP40" s="152">
        <v>6400</v>
      </c>
      <c r="AQ40" s="152">
        <v>6400</v>
      </c>
      <c r="AR40" s="152">
        <v>6400</v>
      </c>
      <c r="AS40" s="152">
        <v>6350</v>
      </c>
      <c r="AT40" s="152">
        <v>6350</v>
      </c>
      <c r="AU40" s="152">
        <v>6350</v>
      </c>
      <c r="AV40" s="152">
        <v>6350</v>
      </c>
      <c r="AW40" s="152">
        <v>6400</v>
      </c>
      <c r="AX40" s="152">
        <v>6400</v>
      </c>
      <c r="AY40" s="152">
        <v>6350</v>
      </c>
      <c r="AZ40" s="152">
        <v>6325</v>
      </c>
      <c r="BA40" s="152">
        <v>6250</v>
      </c>
      <c r="BB40" s="152">
        <v>6200</v>
      </c>
      <c r="BC40" s="152">
        <v>6250</v>
      </c>
      <c r="BD40" s="152">
        <v>6250</v>
      </c>
      <c r="BE40" s="152">
        <v>6375</v>
      </c>
      <c r="BF40" s="152">
        <v>6400</v>
      </c>
      <c r="BG40" s="153"/>
    </row>
    <row r="41" spans="1:59" ht="9.9499999999999993" customHeight="1">
      <c r="A41" s="112"/>
      <c r="B41" s="113"/>
      <c r="C41" s="158"/>
      <c r="D41" s="150"/>
      <c r="E41" s="154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</row>
    <row r="42" spans="1:59" ht="20.100000000000001" customHeight="1">
      <c r="A42" s="104" t="s">
        <v>16</v>
      </c>
      <c r="B42" s="105" t="s">
        <v>200</v>
      </c>
      <c r="C42" s="149" t="s">
        <v>258</v>
      </c>
      <c r="D42" s="150" t="s">
        <v>141</v>
      </c>
      <c r="E42" s="151">
        <f>AVERAGE(F42:BG42)</f>
        <v>6584.2924528301883</v>
      </c>
      <c r="F42" s="152">
        <v>5200</v>
      </c>
      <c r="G42" s="152">
        <v>5300</v>
      </c>
      <c r="H42" s="152">
        <v>5350</v>
      </c>
      <c r="I42" s="152">
        <v>5437.5</v>
      </c>
      <c r="J42" s="152">
        <v>5425</v>
      </c>
      <c r="K42" s="152">
        <v>5432.5</v>
      </c>
      <c r="L42" s="152">
        <v>5440</v>
      </c>
      <c r="M42" s="152">
        <v>5417.5</v>
      </c>
      <c r="N42" s="152">
        <v>5356.25</v>
      </c>
      <c r="O42" s="152">
        <v>5291.25</v>
      </c>
      <c r="P42" s="152">
        <v>5275</v>
      </c>
      <c r="Q42" s="152">
        <v>5275</v>
      </c>
      <c r="R42" s="152">
        <v>5325</v>
      </c>
      <c r="S42" s="152">
        <v>5462.5</v>
      </c>
      <c r="T42" s="152">
        <v>5450</v>
      </c>
      <c r="U42" s="152">
        <v>5825</v>
      </c>
      <c r="V42" s="152">
        <v>6200</v>
      </c>
      <c r="W42" s="152">
        <v>6325</v>
      </c>
      <c r="X42" s="152">
        <v>6512.5</v>
      </c>
      <c r="Y42" s="152">
        <v>6500</v>
      </c>
      <c r="Z42" s="152">
        <v>6400</v>
      </c>
      <c r="AA42" s="152">
        <v>6300</v>
      </c>
      <c r="AB42" s="152">
        <v>6300</v>
      </c>
      <c r="AC42" s="152">
        <v>6337.5</v>
      </c>
      <c r="AD42" s="152">
        <v>6475</v>
      </c>
      <c r="AE42" s="152">
        <v>6600</v>
      </c>
      <c r="AF42" s="152">
        <v>6650</v>
      </c>
      <c r="AG42" s="152">
        <v>6885</v>
      </c>
      <c r="AH42" s="152">
        <v>6885</v>
      </c>
      <c r="AI42" s="152">
        <v>6942.5</v>
      </c>
      <c r="AJ42" s="152">
        <v>7050</v>
      </c>
      <c r="AK42" s="152">
        <v>7100</v>
      </c>
      <c r="AL42" s="152">
        <v>7125</v>
      </c>
      <c r="AM42" s="152">
        <v>7150</v>
      </c>
      <c r="AN42" s="152">
        <v>7250</v>
      </c>
      <c r="AO42" s="152">
        <v>7500</v>
      </c>
      <c r="AP42" s="152">
        <v>7550</v>
      </c>
      <c r="AQ42" s="152">
        <v>7800</v>
      </c>
      <c r="AR42" s="152">
        <v>7800</v>
      </c>
      <c r="AS42" s="152">
        <v>7800</v>
      </c>
      <c r="AT42" s="152">
        <v>7800</v>
      </c>
      <c r="AU42" s="152">
        <v>7515</v>
      </c>
      <c r="AV42" s="152">
        <v>7515</v>
      </c>
      <c r="AW42" s="152">
        <v>7600</v>
      </c>
      <c r="AX42" s="152">
        <v>7650</v>
      </c>
      <c r="AY42" s="152">
        <v>7450</v>
      </c>
      <c r="AZ42" s="152">
        <v>7387.5</v>
      </c>
      <c r="BA42" s="152">
        <v>7350</v>
      </c>
      <c r="BB42" s="152">
        <v>7350</v>
      </c>
      <c r="BC42" s="152">
        <v>7325</v>
      </c>
      <c r="BD42" s="152">
        <v>7387.5</v>
      </c>
      <c r="BE42" s="152">
        <v>7462.5</v>
      </c>
      <c r="BF42" s="152">
        <v>7475</v>
      </c>
      <c r="BG42" s="153"/>
    </row>
    <row r="43" spans="1:59" ht="9.9499999999999993" customHeight="1">
      <c r="A43" s="112"/>
      <c r="B43" s="113"/>
      <c r="C43" s="158"/>
      <c r="D43" s="150"/>
      <c r="E43" s="154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</row>
    <row r="44" spans="1:59" ht="20.100000000000001" customHeight="1">
      <c r="A44" s="104" t="s">
        <v>18</v>
      </c>
      <c r="B44" s="105" t="s">
        <v>190</v>
      </c>
      <c r="C44" s="149" t="s">
        <v>257</v>
      </c>
      <c r="D44" s="150" t="s">
        <v>133</v>
      </c>
      <c r="E44" s="151">
        <f>AVERAGE(F44:BG44)</f>
        <v>584.40686274509801</v>
      </c>
      <c r="F44" s="152"/>
      <c r="G44" s="152">
        <v>520</v>
      </c>
      <c r="H44" s="152">
        <v>520</v>
      </c>
      <c r="I44" s="152">
        <v>520</v>
      </c>
      <c r="J44" s="152">
        <v>520</v>
      </c>
      <c r="K44" s="152">
        <v>520</v>
      </c>
      <c r="L44" s="152">
        <v>520</v>
      </c>
      <c r="M44" s="152">
        <v>520</v>
      </c>
      <c r="N44" s="152">
        <v>520</v>
      </c>
      <c r="O44" s="152">
        <v>520</v>
      </c>
      <c r="P44" s="152">
        <v>520</v>
      </c>
      <c r="Q44" s="152">
        <v>520</v>
      </c>
      <c r="R44" s="152">
        <v>520</v>
      </c>
      <c r="S44" s="152">
        <v>520</v>
      </c>
      <c r="T44" s="152">
        <v>520</v>
      </c>
      <c r="U44" s="152">
        <v>520</v>
      </c>
      <c r="V44" s="152">
        <v>520</v>
      </c>
      <c r="W44" s="152">
        <v>520</v>
      </c>
      <c r="X44" s="152">
        <v>520</v>
      </c>
      <c r="Y44" s="152">
        <v>520</v>
      </c>
      <c r="Z44" s="152">
        <v>520</v>
      </c>
      <c r="AA44" s="152">
        <v>530</v>
      </c>
      <c r="AB44" s="152">
        <v>530</v>
      </c>
      <c r="AC44" s="152">
        <v>530</v>
      </c>
      <c r="AD44" s="152">
        <v>530</v>
      </c>
      <c r="AE44" s="152">
        <v>535</v>
      </c>
      <c r="AF44" s="152">
        <v>540</v>
      </c>
      <c r="AG44" s="152">
        <v>530</v>
      </c>
      <c r="AH44" s="152">
        <v>535</v>
      </c>
      <c r="AI44" s="152">
        <v>545</v>
      </c>
      <c r="AJ44" s="152">
        <v>555</v>
      </c>
      <c r="AK44" s="152">
        <v>575</v>
      </c>
      <c r="AL44" s="152">
        <v>585</v>
      </c>
      <c r="AM44" s="152">
        <v>595</v>
      </c>
      <c r="AN44" s="152">
        <v>632.5</v>
      </c>
      <c r="AO44" s="152">
        <v>680</v>
      </c>
      <c r="AP44" s="152">
        <v>690</v>
      </c>
      <c r="AQ44" s="152">
        <v>690</v>
      </c>
      <c r="AR44" s="152">
        <v>690</v>
      </c>
      <c r="AS44" s="152">
        <v>690</v>
      </c>
      <c r="AT44" s="152">
        <v>685</v>
      </c>
      <c r="AU44" s="152">
        <v>680</v>
      </c>
      <c r="AV44" s="152">
        <v>687.5</v>
      </c>
      <c r="AW44" s="152">
        <v>685</v>
      </c>
      <c r="AX44" s="152">
        <v>685</v>
      </c>
      <c r="AY44" s="152">
        <v>685</v>
      </c>
      <c r="AZ44" s="152">
        <v>685</v>
      </c>
      <c r="BA44" s="152">
        <v>685</v>
      </c>
      <c r="BB44" s="152">
        <v>684.75</v>
      </c>
      <c r="BC44" s="152">
        <v>685</v>
      </c>
      <c r="BD44" s="152">
        <v>685</v>
      </c>
      <c r="BE44" s="152">
        <v>685</v>
      </c>
      <c r="BF44" s="152"/>
      <c r="BG44" s="153"/>
    </row>
    <row r="45" spans="1:59" ht="9.9499999999999993" customHeight="1">
      <c r="A45" s="104"/>
      <c r="B45" s="105"/>
      <c r="C45" s="149"/>
      <c r="D45" s="150"/>
      <c r="E45" s="154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</row>
    <row r="46" spans="1:59" ht="20.100000000000001" customHeight="1">
      <c r="A46" s="104" t="s">
        <v>174</v>
      </c>
      <c r="B46" s="105" t="s">
        <v>201</v>
      </c>
      <c r="C46" s="149" t="s">
        <v>256</v>
      </c>
      <c r="D46" s="150" t="s">
        <v>121</v>
      </c>
      <c r="E46" s="151">
        <f>AVERAGE(F46:BG46)</f>
        <v>218.67924528301887</v>
      </c>
      <c r="F46" s="152">
        <v>235</v>
      </c>
      <c r="G46" s="152">
        <v>235</v>
      </c>
      <c r="H46" s="152">
        <v>235</v>
      </c>
      <c r="I46" s="152">
        <v>235</v>
      </c>
      <c r="J46" s="152">
        <v>235</v>
      </c>
      <c r="K46" s="152">
        <v>235</v>
      </c>
      <c r="L46" s="152">
        <v>235</v>
      </c>
      <c r="M46" s="152">
        <v>235</v>
      </c>
      <c r="N46" s="152">
        <v>235</v>
      </c>
      <c r="O46" s="152">
        <v>235</v>
      </c>
      <c r="P46" s="152">
        <v>235</v>
      </c>
      <c r="Q46" s="152">
        <v>238.75</v>
      </c>
      <c r="R46" s="152">
        <v>242.5</v>
      </c>
      <c r="S46" s="152">
        <v>242.5</v>
      </c>
      <c r="T46" s="152">
        <v>242.5</v>
      </c>
      <c r="U46" s="152">
        <v>242.5</v>
      </c>
      <c r="V46" s="152">
        <v>242.5</v>
      </c>
      <c r="W46" s="152">
        <v>230</v>
      </c>
      <c r="X46" s="152">
        <v>230</v>
      </c>
      <c r="Y46" s="152">
        <v>230</v>
      </c>
      <c r="Z46" s="152">
        <v>230</v>
      </c>
      <c r="AA46" s="152">
        <v>230</v>
      </c>
      <c r="AB46" s="152">
        <v>230</v>
      </c>
      <c r="AC46" s="152">
        <v>230</v>
      </c>
      <c r="AD46" s="152">
        <v>230</v>
      </c>
      <c r="AE46" s="152">
        <v>230</v>
      </c>
      <c r="AF46" s="152">
        <v>220</v>
      </c>
      <c r="AG46" s="152">
        <v>215</v>
      </c>
      <c r="AH46" s="152">
        <v>205</v>
      </c>
      <c r="AI46" s="152">
        <v>205</v>
      </c>
      <c r="AJ46" s="152">
        <v>205</v>
      </c>
      <c r="AK46" s="152">
        <v>203.75</v>
      </c>
      <c r="AL46" s="152">
        <v>202.5</v>
      </c>
      <c r="AM46" s="152">
        <v>202.5</v>
      </c>
      <c r="AN46" s="152">
        <v>202.5</v>
      </c>
      <c r="AO46" s="152">
        <v>202.5</v>
      </c>
      <c r="AP46" s="152">
        <v>200</v>
      </c>
      <c r="AQ46" s="152">
        <v>200</v>
      </c>
      <c r="AR46" s="152">
        <v>200</v>
      </c>
      <c r="AS46" s="152">
        <v>200</v>
      </c>
      <c r="AT46" s="152">
        <v>200</v>
      </c>
      <c r="AU46" s="152">
        <v>205</v>
      </c>
      <c r="AV46" s="152">
        <v>205</v>
      </c>
      <c r="AW46" s="152">
        <v>205</v>
      </c>
      <c r="AX46" s="152">
        <v>205</v>
      </c>
      <c r="AY46" s="152">
        <v>205</v>
      </c>
      <c r="AZ46" s="152">
        <v>205</v>
      </c>
      <c r="BA46" s="152">
        <v>205</v>
      </c>
      <c r="BB46" s="152">
        <v>205</v>
      </c>
      <c r="BC46" s="152">
        <v>195</v>
      </c>
      <c r="BD46" s="152">
        <v>195</v>
      </c>
      <c r="BE46" s="152">
        <v>195</v>
      </c>
      <c r="BF46" s="152">
        <v>195</v>
      </c>
      <c r="BG46" s="153"/>
    </row>
    <row r="47" spans="1:59" ht="9.9499999999999993" customHeight="1">
      <c r="A47" s="104"/>
      <c r="B47" s="105"/>
      <c r="C47" s="149"/>
      <c r="D47" s="150"/>
      <c r="E47" s="154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</row>
    <row r="48" spans="1:59" ht="20.100000000000001" customHeight="1">
      <c r="A48" s="104" t="s">
        <v>271</v>
      </c>
      <c r="B48" s="105" t="s">
        <v>272</v>
      </c>
      <c r="C48" s="176" t="s">
        <v>273</v>
      </c>
      <c r="D48" s="150" t="s">
        <v>274</v>
      </c>
      <c r="E48" s="151">
        <f>AVERAGE(F48:BG48)</f>
        <v>140.96226415094338</v>
      </c>
      <c r="F48" s="152">
        <v>154.5</v>
      </c>
      <c r="G48" s="152">
        <v>151</v>
      </c>
      <c r="H48" s="152">
        <v>147.5</v>
      </c>
      <c r="I48" s="152">
        <v>147.5</v>
      </c>
      <c r="J48" s="152">
        <v>147.5</v>
      </c>
      <c r="K48" s="152">
        <v>147.5</v>
      </c>
      <c r="L48" s="152">
        <v>147.5</v>
      </c>
      <c r="M48" s="152">
        <v>147.5</v>
      </c>
      <c r="N48" s="152">
        <v>147.5</v>
      </c>
      <c r="O48" s="152">
        <v>147.5</v>
      </c>
      <c r="P48" s="152">
        <v>147.5</v>
      </c>
      <c r="Q48" s="152">
        <v>147.5</v>
      </c>
      <c r="R48" s="152">
        <v>147.5</v>
      </c>
      <c r="S48" s="152">
        <v>147.5</v>
      </c>
      <c r="T48" s="152">
        <v>147.5</v>
      </c>
      <c r="U48" s="152">
        <v>147.5</v>
      </c>
      <c r="V48" s="152">
        <v>147.5</v>
      </c>
      <c r="W48" s="152">
        <v>147.5</v>
      </c>
      <c r="X48" s="152">
        <v>147.5</v>
      </c>
      <c r="Y48" s="152">
        <v>147.5</v>
      </c>
      <c r="Z48" s="152">
        <v>146.25</v>
      </c>
      <c r="AA48" s="152">
        <v>145</v>
      </c>
      <c r="AB48" s="152">
        <v>145</v>
      </c>
      <c r="AC48" s="152">
        <v>145</v>
      </c>
      <c r="AD48" s="152">
        <v>143.75</v>
      </c>
      <c r="AE48" s="152">
        <v>142.5</v>
      </c>
      <c r="AF48" s="152">
        <v>142.5</v>
      </c>
      <c r="AG48" s="152">
        <v>142.5</v>
      </c>
      <c r="AH48" s="152">
        <v>142.5</v>
      </c>
      <c r="AI48" s="152">
        <v>140.5</v>
      </c>
      <c r="AJ48" s="152">
        <v>138.5</v>
      </c>
      <c r="AK48" s="152">
        <v>138.5</v>
      </c>
      <c r="AL48" s="152">
        <v>138.5</v>
      </c>
      <c r="AM48" s="152">
        <v>138.5</v>
      </c>
      <c r="AN48" s="152">
        <v>138.5</v>
      </c>
      <c r="AO48" s="152">
        <v>138.5</v>
      </c>
      <c r="AP48" s="152">
        <v>138.5</v>
      </c>
      <c r="AQ48" s="152">
        <v>133</v>
      </c>
      <c r="AR48" s="152">
        <v>133</v>
      </c>
      <c r="AS48" s="152">
        <v>133</v>
      </c>
      <c r="AT48" s="152">
        <v>133</v>
      </c>
      <c r="AU48" s="152">
        <v>133</v>
      </c>
      <c r="AV48" s="152">
        <v>128</v>
      </c>
      <c r="AW48" s="152">
        <v>128</v>
      </c>
      <c r="AX48" s="152">
        <v>128</v>
      </c>
      <c r="AY48" s="152">
        <v>128</v>
      </c>
      <c r="AZ48" s="152">
        <v>128</v>
      </c>
      <c r="BA48" s="152">
        <v>128</v>
      </c>
      <c r="BB48" s="152">
        <v>134.5</v>
      </c>
      <c r="BC48" s="152">
        <v>134.5</v>
      </c>
      <c r="BD48" s="152">
        <v>134.5</v>
      </c>
      <c r="BE48" s="152">
        <v>134.5</v>
      </c>
      <c r="BF48" s="152">
        <v>134.5</v>
      </c>
      <c r="BG48" s="153"/>
    </row>
    <row r="49" spans="1:59" ht="9.9499999999999993" customHeight="1">
      <c r="A49" s="104"/>
      <c r="B49" s="105"/>
      <c r="C49" s="149"/>
      <c r="D49" s="150"/>
      <c r="E49" s="154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</row>
    <row r="50" spans="1:59" ht="20.100000000000001" customHeight="1">
      <c r="A50" s="115" t="s">
        <v>175</v>
      </c>
      <c r="B50" s="116" t="s">
        <v>202</v>
      </c>
      <c r="C50" s="149" t="s">
        <v>259</v>
      </c>
      <c r="D50" s="150" t="s">
        <v>122</v>
      </c>
      <c r="E50" s="151">
        <f>AVERAGE(F50:BG50)</f>
        <v>4.4969811320754713</v>
      </c>
      <c r="F50" s="152">
        <v>4.4000000000000004</v>
      </c>
      <c r="G50" s="152">
        <v>4.43</v>
      </c>
      <c r="H50" s="152">
        <v>4.4000000000000004</v>
      </c>
      <c r="I50" s="152">
        <v>4.4000000000000004</v>
      </c>
      <c r="J50" s="152">
        <v>4.4000000000000004</v>
      </c>
      <c r="K50" s="152">
        <v>4.4000000000000004</v>
      </c>
      <c r="L50" s="152">
        <v>4.4000000000000004</v>
      </c>
      <c r="M50" s="152">
        <v>4.4000000000000004</v>
      </c>
      <c r="N50" s="152">
        <v>4.4000000000000004</v>
      </c>
      <c r="O50" s="152">
        <v>4.4000000000000004</v>
      </c>
      <c r="P50" s="152">
        <v>4.45</v>
      </c>
      <c r="Q50" s="152">
        <v>4.4800000000000004</v>
      </c>
      <c r="R50" s="152">
        <v>4.5</v>
      </c>
      <c r="S50" s="152">
        <v>4.5</v>
      </c>
      <c r="T50" s="152">
        <v>4.5</v>
      </c>
      <c r="U50" s="152">
        <v>4.4000000000000004</v>
      </c>
      <c r="V50" s="152">
        <v>4.4400000000000004</v>
      </c>
      <c r="W50" s="152">
        <v>4.47</v>
      </c>
      <c r="X50" s="152">
        <v>4.51</v>
      </c>
      <c r="Y50" s="152">
        <v>4.55</v>
      </c>
      <c r="Z50" s="152">
        <v>4.55</v>
      </c>
      <c r="AA50" s="152">
        <v>4.55</v>
      </c>
      <c r="AB50" s="152">
        <v>4.55</v>
      </c>
      <c r="AC50" s="152">
        <v>4.55</v>
      </c>
      <c r="AD50" s="152">
        <v>4.43</v>
      </c>
      <c r="AE50" s="152">
        <v>4.43</v>
      </c>
      <c r="AF50" s="152">
        <v>4.3499999999999996</v>
      </c>
      <c r="AG50" s="152">
        <v>4.25</v>
      </c>
      <c r="AH50" s="152">
        <v>4.2699999999999996</v>
      </c>
      <c r="AI50" s="152">
        <v>4.28</v>
      </c>
      <c r="AJ50" s="152">
        <v>4.28</v>
      </c>
      <c r="AK50" s="152">
        <v>4.28</v>
      </c>
      <c r="AL50" s="152">
        <v>4.32</v>
      </c>
      <c r="AM50" s="152">
        <v>4.3600000000000003</v>
      </c>
      <c r="AN50" s="152">
        <v>4.45</v>
      </c>
      <c r="AO50" s="152">
        <v>4.5</v>
      </c>
      <c r="AP50" s="152">
        <v>4.5</v>
      </c>
      <c r="AQ50" s="152">
        <v>4.6500000000000004</v>
      </c>
      <c r="AR50" s="152">
        <v>4.6500000000000004</v>
      </c>
      <c r="AS50" s="152">
        <v>4.71</v>
      </c>
      <c r="AT50" s="152">
        <v>4.72</v>
      </c>
      <c r="AU50" s="152">
        <v>4.72</v>
      </c>
      <c r="AV50" s="152">
        <v>4.72</v>
      </c>
      <c r="AW50" s="152">
        <v>4.72</v>
      </c>
      <c r="AX50" s="152">
        <v>4.72</v>
      </c>
      <c r="AY50" s="152">
        <v>4.62</v>
      </c>
      <c r="AZ50" s="152">
        <v>4.5999999999999996</v>
      </c>
      <c r="BA50" s="152">
        <v>4.5999999999999996</v>
      </c>
      <c r="BB50" s="152">
        <v>4.54</v>
      </c>
      <c r="BC50" s="152">
        <v>4.59</v>
      </c>
      <c r="BD50" s="152">
        <v>4.6500000000000004</v>
      </c>
      <c r="BE50" s="152">
        <v>4.7</v>
      </c>
      <c r="BF50" s="152">
        <v>4.7</v>
      </c>
      <c r="BG50" s="153"/>
    </row>
    <row r="51" spans="1:59" ht="9.9499999999999993" customHeight="1">
      <c r="A51" s="112"/>
      <c r="B51" s="113"/>
      <c r="C51" s="159"/>
      <c r="D51" s="150"/>
      <c r="E51" s="160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</row>
    <row r="52" spans="1:59" ht="20.100000000000001" customHeight="1">
      <c r="A52" s="104" t="s">
        <v>22</v>
      </c>
      <c r="B52" s="105" t="s">
        <v>190</v>
      </c>
      <c r="C52" s="149" t="s">
        <v>99</v>
      </c>
      <c r="D52" s="150" t="s">
        <v>123</v>
      </c>
      <c r="E52" s="151">
        <f>AVERAGE(F52:BG52)</f>
        <v>60.449999999999996</v>
      </c>
      <c r="F52" s="152">
        <v>42.85</v>
      </c>
      <c r="G52" s="152">
        <v>47</v>
      </c>
      <c r="H52" s="152">
        <v>47</v>
      </c>
      <c r="I52" s="152">
        <v>47</v>
      </c>
      <c r="J52" s="152">
        <v>50</v>
      </c>
      <c r="K52" s="152">
        <v>51</v>
      </c>
      <c r="L52" s="152">
        <v>52</v>
      </c>
      <c r="M52" s="152">
        <v>53.5</v>
      </c>
      <c r="N52" s="152">
        <v>53.5</v>
      </c>
      <c r="O52" s="152">
        <v>53.5</v>
      </c>
      <c r="P52" s="152">
        <v>60</v>
      </c>
      <c r="Q52" s="152">
        <v>60</v>
      </c>
      <c r="R52" s="152">
        <v>60</v>
      </c>
      <c r="S52" s="152">
        <v>65.25</v>
      </c>
      <c r="T52" s="152">
        <v>66.5</v>
      </c>
      <c r="U52" s="152">
        <v>67.5</v>
      </c>
      <c r="V52" s="152">
        <v>71.25</v>
      </c>
      <c r="W52" s="152">
        <v>73</v>
      </c>
      <c r="X52" s="152">
        <v>73</v>
      </c>
      <c r="Y52" s="152">
        <v>73</v>
      </c>
      <c r="Z52" s="152">
        <v>73</v>
      </c>
      <c r="AA52" s="152">
        <v>73</v>
      </c>
      <c r="AB52" s="152">
        <v>73</v>
      </c>
      <c r="AC52" s="152">
        <v>73</v>
      </c>
      <c r="AD52" s="152">
        <v>73</v>
      </c>
      <c r="AE52" s="152">
        <v>70</v>
      </c>
      <c r="AF52" s="152">
        <v>67</v>
      </c>
      <c r="AG52" s="152">
        <v>67</v>
      </c>
      <c r="AH52" s="152">
        <v>64.5</v>
      </c>
      <c r="AI52" s="152">
        <v>62</v>
      </c>
      <c r="AJ52" s="152">
        <v>61</v>
      </c>
      <c r="AK52" s="152">
        <v>60</v>
      </c>
      <c r="AL52" s="152">
        <v>52</v>
      </c>
      <c r="AM52" s="152">
        <v>52</v>
      </c>
      <c r="AN52" s="152">
        <v>52</v>
      </c>
      <c r="AO52" s="152">
        <v>49</v>
      </c>
      <c r="AP52" s="152">
        <v>49</v>
      </c>
      <c r="AQ52" s="152">
        <v>52</v>
      </c>
      <c r="AR52" s="152">
        <v>52</v>
      </c>
      <c r="AS52" s="152">
        <v>52</v>
      </c>
      <c r="AT52" s="152">
        <v>52.5</v>
      </c>
      <c r="AU52" s="152">
        <v>53</v>
      </c>
      <c r="AV52" s="152">
        <v>55</v>
      </c>
      <c r="AW52" s="152">
        <v>57</v>
      </c>
      <c r="AX52" s="152">
        <v>61</v>
      </c>
      <c r="AY52" s="152">
        <v>62.5</v>
      </c>
      <c r="AZ52" s="152">
        <v>66</v>
      </c>
      <c r="BA52" s="152">
        <v>66</v>
      </c>
      <c r="BB52" s="152">
        <v>67.5</v>
      </c>
      <c r="BC52" s="152">
        <v>67.5</v>
      </c>
      <c r="BD52" s="152">
        <v>67.5</v>
      </c>
      <c r="BE52" s="152">
        <v>67.5</v>
      </c>
      <c r="BF52" s="152">
        <v>67.5</v>
      </c>
      <c r="BG52" s="153"/>
    </row>
    <row r="53" spans="1:59" ht="9.9499999999999993" customHeight="1">
      <c r="A53" s="104"/>
      <c r="B53" s="105"/>
      <c r="C53" s="149"/>
      <c r="D53" s="150"/>
      <c r="E53" s="154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</row>
    <row r="54" spans="1:59" ht="20.100000000000001" customHeight="1">
      <c r="A54" s="104" t="s">
        <v>23</v>
      </c>
      <c r="B54" s="118" t="s">
        <v>203</v>
      </c>
      <c r="C54" s="149" t="s">
        <v>259</v>
      </c>
      <c r="D54" s="150" t="s">
        <v>124</v>
      </c>
      <c r="E54" s="151">
        <f>AVERAGE(F54:BG54)</f>
        <v>12.03377358490566</v>
      </c>
      <c r="F54" s="152">
        <v>10.75</v>
      </c>
      <c r="G54" s="152">
        <v>10.75</v>
      </c>
      <c r="H54" s="152">
        <v>10.75</v>
      </c>
      <c r="I54" s="152">
        <v>10.88</v>
      </c>
      <c r="J54" s="152">
        <v>10.88</v>
      </c>
      <c r="K54" s="152">
        <v>10.88</v>
      </c>
      <c r="L54" s="152">
        <v>10.88</v>
      </c>
      <c r="M54" s="152">
        <v>10.88</v>
      </c>
      <c r="N54" s="152">
        <v>10.88</v>
      </c>
      <c r="O54" s="152">
        <v>11.1</v>
      </c>
      <c r="P54" s="152">
        <v>11.1</v>
      </c>
      <c r="Q54" s="152">
        <v>11.1</v>
      </c>
      <c r="R54" s="152">
        <v>11.1</v>
      </c>
      <c r="S54" s="152">
        <v>11.15</v>
      </c>
      <c r="T54" s="152">
        <v>11.15</v>
      </c>
      <c r="U54" s="152">
        <v>11.08</v>
      </c>
      <c r="V54" s="152">
        <v>11</v>
      </c>
      <c r="W54" s="152">
        <v>11</v>
      </c>
      <c r="X54" s="152">
        <v>10.9</v>
      </c>
      <c r="Y54" s="152">
        <v>10.95</v>
      </c>
      <c r="Z54" s="152">
        <v>11</v>
      </c>
      <c r="AA54" s="152">
        <v>11.13</v>
      </c>
      <c r="AB54" s="152">
        <v>11.25</v>
      </c>
      <c r="AC54" s="152">
        <v>11.15</v>
      </c>
      <c r="AD54" s="152">
        <v>11.09</v>
      </c>
      <c r="AE54" s="152">
        <v>11.18</v>
      </c>
      <c r="AF54" s="152">
        <v>11.23</v>
      </c>
      <c r="AG54" s="152">
        <v>11.35</v>
      </c>
      <c r="AH54" s="152">
        <v>11.5</v>
      </c>
      <c r="AI54" s="152">
        <v>11.7</v>
      </c>
      <c r="AJ54" s="152">
        <v>12.05</v>
      </c>
      <c r="AK54" s="152">
        <v>12.5</v>
      </c>
      <c r="AL54" s="152">
        <v>12.5</v>
      </c>
      <c r="AM54" s="152">
        <v>12.5</v>
      </c>
      <c r="AN54" s="152">
        <v>12.5</v>
      </c>
      <c r="AO54" s="152">
        <v>12.5</v>
      </c>
      <c r="AP54" s="152">
        <v>12.73</v>
      </c>
      <c r="AQ54" s="152">
        <v>12.8</v>
      </c>
      <c r="AR54" s="152">
        <v>13</v>
      </c>
      <c r="AS54" s="152">
        <v>13</v>
      </c>
      <c r="AT54" s="152">
        <v>12.75</v>
      </c>
      <c r="AU54" s="152">
        <v>13.15</v>
      </c>
      <c r="AV54" s="152">
        <v>13.1</v>
      </c>
      <c r="AW54" s="152">
        <v>13.35</v>
      </c>
      <c r="AX54" s="152">
        <v>13.43</v>
      </c>
      <c r="AY54" s="152">
        <v>13.59</v>
      </c>
      <c r="AZ54" s="152">
        <v>13.92</v>
      </c>
      <c r="BA54" s="152">
        <v>14.01</v>
      </c>
      <c r="BB54" s="152">
        <v>14.06</v>
      </c>
      <c r="BC54" s="152">
        <v>14.23</v>
      </c>
      <c r="BD54" s="152">
        <v>14.38</v>
      </c>
      <c r="BE54" s="152">
        <v>15</v>
      </c>
      <c r="BF54" s="152">
        <v>15</v>
      </c>
      <c r="BG54" s="153"/>
    </row>
    <row r="55" spans="1:59" ht="9.9499999999999993" customHeight="1">
      <c r="A55" s="112"/>
      <c r="B55" s="119"/>
      <c r="C55" s="158"/>
      <c r="D55" s="150"/>
      <c r="E55" s="154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</row>
    <row r="56" spans="1:59" ht="20.100000000000001" customHeight="1">
      <c r="A56" s="104" t="s">
        <v>23</v>
      </c>
      <c r="B56" s="118" t="s">
        <v>204</v>
      </c>
      <c r="C56" s="149" t="s">
        <v>259</v>
      </c>
      <c r="D56" s="150" t="s">
        <v>144</v>
      </c>
      <c r="E56" s="151">
        <f>AVERAGE(F56:BG56)</f>
        <v>11.979245283018866</v>
      </c>
      <c r="F56" s="152">
        <v>10.3</v>
      </c>
      <c r="G56" s="152">
        <v>10.69</v>
      </c>
      <c r="H56" s="152">
        <v>10.81</v>
      </c>
      <c r="I56" s="152">
        <v>10.92</v>
      </c>
      <c r="J56" s="152">
        <v>10.98</v>
      </c>
      <c r="K56" s="152">
        <v>10.98</v>
      </c>
      <c r="L56" s="152">
        <v>10.98</v>
      </c>
      <c r="M56" s="152">
        <v>10.77</v>
      </c>
      <c r="N56" s="152">
        <v>10.73</v>
      </c>
      <c r="O56" s="152">
        <v>10.77</v>
      </c>
      <c r="P56" s="152">
        <v>10.77</v>
      </c>
      <c r="Q56" s="152">
        <v>10.85</v>
      </c>
      <c r="R56" s="152">
        <v>10.85</v>
      </c>
      <c r="S56" s="152">
        <v>10.95</v>
      </c>
      <c r="T56" s="152">
        <v>10.95</v>
      </c>
      <c r="U56" s="152">
        <v>10.95</v>
      </c>
      <c r="V56" s="152">
        <v>10.95</v>
      </c>
      <c r="W56" s="152">
        <v>11.05</v>
      </c>
      <c r="X56" s="152">
        <v>11.05</v>
      </c>
      <c r="Y56" s="152">
        <v>11.05</v>
      </c>
      <c r="Z56" s="152">
        <v>11.15</v>
      </c>
      <c r="AA56" s="152">
        <v>10.95</v>
      </c>
      <c r="AB56" s="152">
        <v>10.92</v>
      </c>
      <c r="AC56" s="152">
        <v>10.88</v>
      </c>
      <c r="AD56" s="152">
        <v>10.94</v>
      </c>
      <c r="AE56" s="152">
        <v>11.08</v>
      </c>
      <c r="AF56" s="152">
        <v>11.18</v>
      </c>
      <c r="AG56" s="152">
        <v>11.25</v>
      </c>
      <c r="AH56" s="152">
        <v>11.46</v>
      </c>
      <c r="AI56" s="152">
        <v>11.7</v>
      </c>
      <c r="AJ56" s="152">
        <v>12.08</v>
      </c>
      <c r="AK56" s="152">
        <v>12.43</v>
      </c>
      <c r="AL56" s="152">
        <v>12.58</v>
      </c>
      <c r="AM56" s="152">
        <v>12.65</v>
      </c>
      <c r="AN56" s="152">
        <v>12.65</v>
      </c>
      <c r="AO56" s="152">
        <v>12.69</v>
      </c>
      <c r="AP56" s="152">
        <v>12.82</v>
      </c>
      <c r="AQ56" s="152">
        <v>12.84</v>
      </c>
      <c r="AR56" s="152">
        <v>12.75</v>
      </c>
      <c r="AS56" s="152">
        <v>12.9</v>
      </c>
      <c r="AT56" s="152">
        <v>12.95</v>
      </c>
      <c r="AU56" s="152">
        <v>13.04</v>
      </c>
      <c r="AV56" s="152">
        <v>13.29</v>
      </c>
      <c r="AW56" s="152">
        <v>13.38</v>
      </c>
      <c r="AX56" s="152">
        <v>13.38</v>
      </c>
      <c r="AY56" s="152">
        <v>13.64</v>
      </c>
      <c r="AZ56" s="152">
        <v>13.88</v>
      </c>
      <c r="BA56" s="152">
        <v>14.02</v>
      </c>
      <c r="BB56" s="152">
        <v>14.02</v>
      </c>
      <c r="BC56" s="152">
        <v>14.15</v>
      </c>
      <c r="BD56" s="152">
        <v>14.51</v>
      </c>
      <c r="BE56" s="152">
        <v>14.69</v>
      </c>
      <c r="BF56" s="152">
        <v>14.7</v>
      </c>
      <c r="BG56" s="153"/>
    </row>
    <row r="57" spans="1:59" ht="9.9499999999999993" customHeight="1">
      <c r="A57" s="112"/>
      <c r="B57" s="119"/>
      <c r="C57" s="158"/>
      <c r="D57" s="150"/>
      <c r="E57" s="154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</row>
    <row r="58" spans="1:59" ht="20.100000000000001" customHeight="1">
      <c r="A58" s="104" t="s">
        <v>24</v>
      </c>
      <c r="B58" s="118" t="s">
        <v>206</v>
      </c>
      <c r="C58" s="149" t="s">
        <v>259</v>
      </c>
      <c r="D58" s="150" t="s">
        <v>261</v>
      </c>
      <c r="E58" s="151">
        <f>AVERAGE(F58:BG58)</f>
        <v>1.8684905660377369</v>
      </c>
      <c r="F58" s="152">
        <v>2.0499999999999998</v>
      </c>
      <c r="G58" s="152">
        <v>2.0299999999999998</v>
      </c>
      <c r="H58" s="152">
        <v>2.0299999999999998</v>
      </c>
      <c r="I58" s="152">
        <v>2.02</v>
      </c>
      <c r="J58" s="152">
        <v>1.98</v>
      </c>
      <c r="K58" s="152">
        <v>1.98</v>
      </c>
      <c r="L58" s="152">
        <v>1.98</v>
      </c>
      <c r="M58" s="152">
        <v>1.98</v>
      </c>
      <c r="N58" s="152">
        <v>1.97</v>
      </c>
      <c r="O58" s="152">
        <v>1.96</v>
      </c>
      <c r="P58" s="152">
        <v>1.96</v>
      </c>
      <c r="Q58" s="152">
        <v>1.96</v>
      </c>
      <c r="R58" s="152">
        <v>1.96</v>
      </c>
      <c r="S58" s="152">
        <v>1.92</v>
      </c>
      <c r="T58" s="152">
        <v>1.91</v>
      </c>
      <c r="U58" s="152">
        <v>1.91</v>
      </c>
      <c r="V58" s="152">
        <v>1.91</v>
      </c>
      <c r="W58" s="152">
        <v>1.91</v>
      </c>
      <c r="X58" s="152">
        <v>1.84</v>
      </c>
      <c r="Y58" s="152">
        <v>1.84</v>
      </c>
      <c r="Z58" s="152">
        <v>1.84</v>
      </c>
      <c r="AA58" s="152">
        <v>1.82</v>
      </c>
      <c r="AB58" s="152">
        <v>1.82</v>
      </c>
      <c r="AC58" s="152">
        <v>1.82</v>
      </c>
      <c r="AD58" s="152">
        <v>1.82</v>
      </c>
      <c r="AE58" s="152">
        <v>1.82</v>
      </c>
      <c r="AF58" s="152">
        <v>1.82</v>
      </c>
      <c r="AG58" s="152">
        <v>1.81</v>
      </c>
      <c r="AH58" s="152">
        <v>1.81</v>
      </c>
      <c r="AI58" s="152">
        <v>1.81</v>
      </c>
      <c r="AJ58" s="152">
        <v>1.81</v>
      </c>
      <c r="AK58" s="152">
        <v>1.81</v>
      </c>
      <c r="AL58" s="152">
        <v>1.81</v>
      </c>
      <c r="AM58" s="152">
        <v>1.81</v>
      </c>
      <c r="AN58" s="152">
        <v>1.81</v>
      </c>
      <c r="AO58" s="152">
        <v>1.81</v>
      </c>
      <c r="AP58" s="152">
        <v>1.81</v>
      </c>
      <c r="AQ58" s="152">
        <v>1.78</v>
      </c>
      <c r="AR58" s="152">
        <v>1.78</v>
      </c>
      <c r="AS58" s="152">
        <v>1.73</v>
      </c>
      <c r="AT58" s="152">
        <v>1.73</v>
      </c>
      <c r="AU58" s="152">
        <v>1.73</v>
      </c>
      <c r="AV58" s="152">
        <v>1.73</v>
      </c>
      <c r="AW58" s="152">
        <v>1.73</v>
      </c>
      <c r="AX58" s="152">
        <v>1.73</v>
      </c>
      <c r="AY58" s="152">
        <v>1.73</v>
      </c>
      <c r="AZ58" s="152">
        <v>1.8</v>
      </c>
      <c r="BA58" s="152">
        <v>1.8</v>
      </c>
      <c r="BB58" s="152">
        <v>1.89</v>
      </c>
      <c r="BC58" s="152">
        <v>1.89</v>
      </c>
      <c r="BD58" s="152">
        <v>1.94</v>
      </c>
      <c r="BE58" s="152">
        <v>2.04</v>
      </c>
      <c r="BF58" s="152">
        <v>2.04</v>
      </c>
      <c r="BG58" s="153"/>
    </row>
    <row r="59" spans="1:59" ht="9.9499999999999993" customHeight="1">
      <c r="A59" s="112"/>
      <c r="B59" s="119"/>
      <c r="C59" s="158"/>
      <c r="D59" s="150"/>
      <c r="E59" s="154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</row>
    <row r="60" spans="1:59" ht="20.100000000000001" customHeight="1">
      <c r="A60" s="104" t="s">
        <v>24</v>
      </c>
      <c r="B60" s="118" t="s">
        <v>205</v>
      </c>
      <c r="C60" s="149" t="s">
        <v>259</v>
      </c>
      <c r="D60" s="150" t="s">
        <v>262</v>
      </c>
      <c r="E60" s="151">
        <f>AVERAGE(F60:BG60)</f>
        <v>0.92811320754716975</v>
      </c>
      <c r="F60" s="152">
        <v>1.01</v>
      </c>
      <c r="G60" s="152">
        <v>1.01</v>
      </c>
      <c r="H60" s="152">
        <v>1.01</v>
      </c>
      <c r="I60" s="152">
        <v>1.01</v>
      </c>
      <c r="J60" s="152">
        <v>0.99</v>
      </c>
      <c r="K60" s="152">
        <v>0.99</v>
      </c>
      <c r="L60" s="152">
        <v>0.99</v>
      </c>
      <c r="M60" s="152">
        <v>0.98</v>
      </c>
      <c r="N60" s="152">
        <v>0.97</v>
      </c>
      <c r="O60" s="152">
        <v>0.96</v>
      </c>
      <c r="P60" s="152">
        <v>0.95</v>
      </c>
      <c r="Q60" s="152">
        <v>0.95</v>
      </c>
      <c r="R60" s="152">
        <v>0.94</v>
      </c>
      <c r="S60" s="152">
        <v>0.88</v>
      </c>
      <c r="T60" s="152">
        <v>0.86</v>
      </c>
      <c r="U60" s="152">
        <v>0.86</v>
      </c>
      <c r="V60" s="152">
        <v>0.86</v>
      </c>
      <c r="W60" s="152">
        <v>0.86</v>
      </c>
      <c r="X60" s="152">
        <v>0.87</v>
      </c>
      <c r="Y60" s="152">
        <v>0.87</v>
      </c>
      <c r="Z60" s="152">
        <v>0.87</v>
      </c>
      <c r="AA60" s="152">
        <v>0.87</v>
      </c>
      <c r="AB60" s="152">
        <v>0.87</v>
      </c>
      <c r="AC60" s="152">
        <v>0.87</v>
      </c>
      <c r="AD60" s="152">
        <v>0.87</v>
      </c>
      <c r="AE60" s="152">
        <v>0.88</v>
      </c>
      <c r="AF60" s="152">
        <v>0.88</v>
      </c>
      <c r="AG60" s="152">
        <v>0.87</v>
      </c>
      <c r="AH60" s="152">
        <v>0.87</v>
      </c>
      <c r="AI60" s="152">
        <v>0.87</v>
      </c>
      <c r="AJ60" s="152">
        <v>0.84</v>
      </c>
      <c r="AK60" s="152">
        <v>0.84</v>
      </c>
      <c r="AL60" s="152">
        <v>0.86</v>
      </c>
      <c r="AM60" s="152">
        <v>0.86</v>
      </c>
      <c r="AN60" s="152">
        <v>0.86</v>
      </c>
      <c r="AO60" s="152">
        <v>0.84</v>
      </c>
      <c r="AP60" s="152">
        <v>0.86</v>
      </c>
      <c r="AQ60" s="152">
        <v>0.86</v>
      </c>
      <c r="AR60" s="152">
        <v>0.85</v>
      </c>
      <c r="AS60" s="152">
        <v>0.85</v>
      </c>
      <c r="AT60" s="152">
        <v>0.79</v>
      </c>
      <c r="AU60" s="152">
        <v>0.83</v>
      </c>
      <c r="AV60" s="152">
        <v>0.83</v>
      </c>
      <c r="AW60" s="152">
        <v>0.86</v>
      </c>
      <c r="AX60" s="152">
        <v>0.91</v>
      </c>
      <c r="AY60" s="152">
        <v>0.97</v>
      </c>
      <c r="AZ60" s="152">
        <v>1.01</v>
      </c>
      <c r="BA60" s="152">
        <v>1.01</v>
      </c>
      <c r="BB60" s="152">
        <v>1.1100000000000001</v>
      </c>
      <c r="BC60" s="152">
        <v>1.1299999999999999</v>
      </c>
      <c r="BD60" s="152">
        <v>1.17</v>
      </c>
      <c r="BE60" s="152">
        <v>1.28</v>
      </c>
      <c r="BF60" s="152">
        <v>1.23</v>
      </c>
      <c r="BG60" s="153"/>
    </row>
    <row r="61" spans="1:59" ht="9.9499999999999993" customHeight="1">
      <c r="A61" s="112"/>
      <c r="B61" s="113"/>
      <c r="C61" s="158"/>
      <c r="D61" s="150"/>
      <c r="E61" s="154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</row>
    <row r="62" spans="1:59" ht="20.100000000000001" customHeight="1">
      <c r="A62" s="104" t="s">
        <v>25</v>
      </c>
      <c r="B62" s="118" t="s">
        <v>208</v>
      </c>
      <c r="C62" s="149" t="s">
        <v>256</v>
      </c>
      <c r="D62" s="150" t="s">
        <v>148</v>
      </c>
      <c r="E62" s="151">
        <f>AVERAGE(F62:BG62)</f>
        <v>268.46698113207549</v>
      </c>
      <c r="F62" s="152">
        <v>277.5</v>
      </c>
      <c r="G62" s="152">
        <v>277.5</v>
      </c>
      <c r="H62" s="152">
        <v>277.5</v>
      </c>
      <c r="I62" s="152">
        <v>285</v>
      </c>
      <c r="J62" s="152">
        <v>285</v>
      </c>
      <c r="K62" s="152">
        <v>285</v>
      </c>
      <c r="L62" s="152">
        <v>285</v>
      </c>
      <c r="M62" s="152">
        <v>275</v>
      </c>
      <c r="N62" s="152">
        <v>270</v>
      </c>
      <c r="O62" s="152">
        <v>270</v>
      </c>
      <c r="P62" s="152">
        <v>270</v>
      </c>
      <c r="Q62" s="152">
        <v>270</v>
      </c>
      <c r="R62" s="152">
        <v>267.5</v>
      </c>
      <c r="S62" s="152">
        <v>265</v>
      </c>
      <c r="T62" s="152">
        <v>265</v>
      </c>
      <c r="U62" s="152">
        <v>265</v>
      </c>
      <c r="V62" s="152">
        <v>265</v>
      </c>
      <c r="W62" s="152">
        <v>265</v>
      </c>
      <c r="X62" s="152">
        <v>265</v>
      </c>
      <c r="Y62" s="152">
        <v>265</v>
      </c>
      <c r="Z62" s="152">
        <v>265</v>
      </c>
      <c r="AA62" s="152">
        <v>265</v>
      </c>
      <c r="AB62" s="152">
        <v>265</v>
      </c>
      <c r="AC62" s="152">
        <v>265</v>
      </c>
      <c r="AD62" s="152">
        <v>265</v>
      </c>
      <c r="AE62" s="152">
        <v>265</v>
      </c>
      <c r="AF62" s="152">
        <v>272.5</v>
      </c>
      <c r="AG62" s="152">
        <v>280</v>
      </c>
      <c r="AH62" s="152">
        <v>280</v>
      </c>
      <c r="AI62" s="152">
        <v>280</v>
      </c>
      <c r="AJ62" s="152">
        <v>277.5</v>
      </c>
      <c r="AK62" s="152">
        <v>265</v>
      </c>
      <c r="AL62" s="152">
        <v>265</v>
      </c>
      <c r="AM62" s="152">
        <v>265</v>
      </c>
      <c r="AN62" s="152">
        <v>265</v>
      </c>
      <c r="AO62" s="152">
        <v>265</v>
      </c>
      <c r="AP62" s="152">
        <v>265</v>
      </c>
      <c r="AQ62" s="152">
        <v>265</v>
      </c>
      <c r="AR62" s="152">
        <v>265</v>
      </c>
      <c r="AS62" s="152">
        <v>265</v>
      </c>
      <c r="AT62" s="152">
        <v>265</v>
      </c>
      <c r="AU62" s="152">
        <v>265</v>
      </c>
      <c r="AV62" s="152">
        <v>262.5</v>
      </c>
      <c r="AW62" s="152">
        <v>262.5</v>
      </c>
      <c r="AX62" s="152">
        <v>262.5</v>
      </c>
      <c r="AY62" s="152">
        <v>262.5</v>
      </c>
      <c r="AZ62" s="152">
        <v>262.5</v>
      </c>
      <c r="BA62" s="152">
        <v>262.5</v>
      </c>
      <c r="BB62" s="152">
        <v>262.5</v>
      </c>
      <c r="BC62" s="152">
        <v>262.5</v>
      </c>
      <c r="BD62" s="152">
        <v>262.5</v>
      </c>
      <c r="BE62" s="152">
        <v>261.25</v>
      </c>
      <c r="BF62" s="152">
        <v>260</v>
      </c>
      <c r="BG62" s="153"/>
    </row>
    <row r="63" spans="1:59" ht="9.9499999999999993" customHeight="1">
      <c r="A63" s="112"/>
      <c r="B63" s="119"/>
      <c r="C63" s="158"/>
      <c r="D63" s="150"/>
      <c r="E63" s="154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</row>
    <row r="64" spans="1:59" ht="20.100000000000001" customHeight="1">
      <c r="A64" s="104" t="s">
        <v>25</v>
      </c>
      <c r="B64" s="118" t="s">
        <v>207</v>
      </c>
      <c r="C64" s="149" t="s">
        <v>259</v>
      </c>
      <c r="D64" s="150" t="s">
        <v>90</v>
      </c>
      <c r="E64" s="172" t="s">
        <v>221</v>
      </c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</row>
    <row r="65" spans="1:59" ht="9.9499999999999993" customHeight="1">
      <c r="A65" s="112"/>
      <c r="B65" s="119"/>
      <c r="C65" s="158"/>
      <c r="D65" s="150"/>
      <c r="E65" s="154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</row>
    <row r="66" spans="1:59" ht="20.100000000000001" customHeight="1">
      <c r="A66" s="104" t="s">
        <v>26</v>
      </c>
      <c r="B66" s="118" t="s">
        <v>212</v>
      </c>
      <c r="C66" s="149" t="s">
        <v>256</v>
      </c>
      <c r="D66" s="150" t="s">
        <v>157</v>
      </c>
      <c r="E66" s="151">
        <f>AVERAGE(F66:BG66)</f>
        <v>26.082641509433966</v>
      </c>
      <c r="F66" s="152">
        <v>24.5</v>
      </c>
      <c r="G66" s="152">
        <v>24.5</v>
      </c>
      <c r="H66" s="152">
        <v>24.5</v>
      </c>
      <c r="I66" s="152">
        <v>24.25</v>
      </c>
      <c r="J66" s="152">
        <v>24</v>
      </c>
      <c r="K66" s="152">
        <v>24</v>
      </c>
      <c r="L66" s="152">
        <v>24</v>
      </c>
      <c r="M66" s="152">
        <v>24.5</v>
      </c>
      <c r="N66" s="152">
        <v>25</v>
      </c>
      <c r="O66" s="152">
        <v>25</v>
      </c>
      <c r="P66" s="152">
        <v>25</v>
      </c>
      <c r="Q66" s="152">
        <v>25</v>
      </c>
      <c r="R66" s="152">
        <v>25.25</v>
      </c>
      <c r="S66" s="152">
        <v>25.5</v>
      </c>
      <c r="T66" s="152">
        <v>25.5</v>
      </c>
      <c r="U66" s="152">
        <v>25.5</v>
      </c>
      <c r="V66" s="152">
        <v>26.5</v>
      </c>
      <c r="W66" s="152">
        <v>27.25</v>
      </c>
      <c r="X66" s="152">
        <v>28</v>
      </c>
      <c r="Y66" s="152">
        <v>29</v>
      </c>
      <c r="Z66" s="152">
        <v>29</v>
      </c>
      <c r="AA66" s="152">
        <v>29</v>
      </c>
      <c r="AB66" s="152">
        <v>29</v>
      </c>
      <c r="AC66" s="152">
        <v>28.5</v>
      </c>
      <c r="AD66" s="152">
        <v>27.75</v>
      </c>
      <c r="AE66" s="152">
        <v>26.75</v>
      </c>
      <c r="AF66" s="152">
        <v>26.5</v>
      </c>
      <c r="AG66" s="152">
        <v>26</v>
      </c>
      <c r="AH66" s="152">
        <v>24.5</v>
      </c>
      <c r="AI66" s="152">
        <v>25</v>
      </c>
      <c r="AJ66" s="152">
        <v>25.5</v>
      </c>
      <c r="AK66" s="152">
        <v>26.5</v>
      </c>
      <c r="AL66" s="152">
        <v>26.5</v>
      </c>
      <c r="AM66" s="152">
        <v>26.13</v>
      </c>
      <c r="AN66" s="152">
        <v>26</v>
      </c>
      <c r="AO66" s="152">
        <v>26</v>
      </c>
      <c r="AP66" s="152">
        <v>25.75</v>
      </c>
      <c r="AQ66" s="152">
        <v>25.5</v>
      </c>
      <c r="AR66" s="152">
        <v>25.5</v>
      </c>
      <c r="AS66" s="152">
        <v>25.5</v>
      </c>
      <c r="AT66" s="152">
        <v>25.5</v>
      </c>
      <c r="AU66" s="152">
        <v>26</v>
      </c>
      <c r="AV66" s="152">
        <v>26.25</v>
      </c>
      <c r="AW66" s="152">
        <v>27</v>
      </c>
      <c r="AX66" s="152">
        <v>27.5</v>
      </c>
      <c r="AY66" s="152">
        <v>27</v>
      </c>
      <c r="AZ66" s="152">
        <v>26.75</v>
      </c>
      <c r="BA66" s="152">
        <v>26.25</v>
      </c>
      <c r="BB66" s="152">
        <v>26</v>
      </c>
      <c r="BC66" s="152">
        <v>26.25</v>
      </c>
      <c r="BD66" s="152">
        <v>26.5</v>
      </c>
      <c r="BE66" s="152">
        <v>26.75</v>
      </c>
      <c r="BF66" s="152">
        <v>27</v>
      </c>
      <c r="BG66" s="153"/>
    </row>
    <row r="67" spans="1:59" ht="9.9499999999999993" customHeight="1">
      <c r="A67" s="112"/>
      <c r="B67" s="119"/>
      <c r="C67" s="158"/>
      <c r="D67" s="150"/>
      <c r="E67" s="154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53"/>
    </row>
    <row r="68" spans="1:59" ht="20.100000000000001" customHeight="1">
      <c r="A68" s="104" t="s">
        <v>26</v>
      </c>
      <c r="B68" s="118" t="s">
        <v>213</v>
      </c>
      <c r="C68" s="149" t="s">
        <v>256</v>
      </c>
      <c r="D68" s="150" t="s">
        <v>159</v>
      </c>
      <c r="E68" s="151">
        <f>AVERAGE(F68:BG68)</f>
        <v>25.132075471698112</v>
      </c>
      <c r="F68" s="163">
        <v>23.25</v>
      </c>
      <c r="G68" s="163">
        <v>23.5</v>
      </c>
      <c r="H68" s="163">
        <v>23.5</v>
      </c>
      <c r="I68" s="163">
        <v>23.5</v>
      </c>
      <c r="J68" s="163">
        <v>23.5</v>
      </c>
      <c r="K68" s="163">
        <v>23.5</v>
      </c>
      <c r="L68" s="163">
        <v>23.5</v>
      </c>
      <c r="M68" s="163">
        <v>23.5</v>
      </c>
      <c r="N68" s="163">
        <v>23.75</v>
      </c>
      <c r="O68" s="163">
        <v>24</v>
      </c>
      <c r="P68" s="163">
        <v>24.25</v>
      </c>
      <c r="Q68" s="163">
        <v>24.5</v>
      </c>
      <c r="R68" s="163">
        <v>24.5</v>
      </c>
      <c r="S68" s="163">
        <v>24.5</v>
      </c>
      <c r="T68" s="163">
        <v>24.5</v>
      </c>
      <c r="U68" s="163">
        <v>25</v>
      </c>
      <c r="V68" s="163">
        <v>25.5</v>
      </c>
      <c r="W68" s="163">
        <v>26</v>
      </c>
      <c r="X68" s="163">
        <v>26.75</v>
      </c>
      <c r="Y68" s="163">
        <v>27</v>
      </c>
      <c r="Z68" s="163">
        <v>27</v>
      </c>
      <c r="AA68" s="163">
        <v>27</v>
      </c>
      <c r="AB68" s="163">
        <v>27</v>
      </c>
      <c r="AC68" s="163">
        <v>26.5</v>
      </c>
      <c r="AD68" s="163">
        <v>26.25</v>
      </c>
      <c r="AE68" s="163">
        <v>24.75</v>
      </c>
      <c r="AF68" s="163">
        <v>24.5</v>
      </c>
      <c r="AG68" s="163">
        <v>24.5</v>
      </c>
      <c r="AH68" s="163">
        <v>24</v>
      </c>
      <c r="AI68" s="163">
        <v>24</v>
      </c>
      <c r="AJ68" s="163">
        <v>24.5</v>
      </c>
      <c r="AK68" s="163">
        <v>25.5</v>
      </c>
      <c r="AL68" s="163">
        <v>25.5</v>
      </c>
      <c r="AM68" s="163">
        <v>25.25</v>
      </c>
      <c r="AN68" s="163">
        <v>25</v>
      </c>
      <c r="AO68" s="163">
        <v>25</v>
      </c>
      <c r="AP68" s="163">
        <v>25</v>
      </c>
      <c r="AQ68" s="163">
        <v>25</v>
      </c>
      <c r="AR68" s="163">
        <v>25</v>
      </c>
      <c r="AS68" s="163">
        <v>25.25</v>
      </c>
      <c r="AT68" s="163">
        <v>25.5</v>
      </c>
      <c r="AU68" s="163">
        <v>25.75</v>
      </c>
      <c r="AV68" s="163">
        <v>26</v>
      </c>
      <c r="AW68" s="163">
        <v>26</v>
      </c>
      <c r="AX68" s="163">
        <v>26.25</v>
      </c>
      <c r="AY68" s="163">
        <v>26.5</v>
      </c>
      <c r="AZ68" s="163">
        <v>26.25</v>
      </c>
      <c r="BA68" s="163">
        <v>26</v>
      </c>
      <c r="BB68" s="163">
        <v>25.5</v>
      </c>
      <c r="BC68" s="163">
        <v>25.75</v>
      </c>
      <c r="BD68" s="163">
        <v>26</v>
      </c>
      <c r="BE68" s="163">
        <v>26</v>
      </c>
      <c r="BF68" s="163">
        <v>26</v>
      </c>
      <c r="BG68" s="153"/>
    </row>
    <row r="69" spans="1:59" ht="9.9499999999999993" customHeight="1">
      <c r="A69" s="112"/>
      <c r="B69" s="119"/>
      <c r="C69" s="158"/>
      <c r="D69" s="150"/>
      <c r="E69" s="154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53"/>
    </row>
    <row r="70" spans="1:59" ht="20.100000000000001" customHeight="1">
      <c r="A70" s="104" t="s">
        <v>26</v>
      </c>
      <c r="B70" s="118" t="s">
        <v>209</v>
      </c>
      <c r="C70" s="149" t="s">
        <v>258</v>
      </c>
      <c r="D70" s="150" t="s">
        <v>125</v>
      </c>
      <c r="E70" s="151">
        <f>AVERAGE(F70:BG70)</f>
        <v>19511.792452830188</v>
      </c>
      <c r="F70" s="152">
        <v>19000</v>
      </c>
      <c r="G70" s="152">
        <v>19000</v>
      </c>
      <c r="H70" s="152">
        <v>19000</v>
      </c>
      <c r="I70" s="152">
        <v>18500</v>
      </c>
      <c r="J70" s="152">
        <v>18000</v>
      </c>
      <c r="K70" s="152">
        <v>18000</v>
      </c>
      <c r="L70" s="152">
        <v>18000</v>
      </c>
      <c r="M70" s="152">
        <v>18125</v>
      </c>
      <c r="N70" s="152">
        <v>18250</v>
      </c>
      <c r="O70" s="152">
        <v>18250</v>
      </c>
      <c r="P70" s="152">
        <v>18250</v>
      </c>
      <c r="Q70" s="152">
        <v>18250</v>
      </c>
      <c r="R70" s="152">
        <v>18750</v>
      </c>
      <c r="S70" s="152">
        <v>19250</v>
      </c>
      <c r="T70" s="152">
        <v>19250</v>
      </c>
      <c r="U70" s="152">
        <v>19750</v>
      </c>
      <c r="V70" s="152">
        <v>19900</v>
      </c>
      <c r="W70" s="152">
        <v>21000</v>
      </c>
      <c r="X70" s="152">
        <v>21750</v>
      </c>
      <c r="Y70" s="152">
        <v>22750</v>
      </c>
      <c r="Z70" s="152">
        <v>22250</v>
      </c>
      <c r="AA70" s="152">
        <v>21750</v>
      </c>
      <c r="AB70" s="152">
        <v>21750</v>
      </c>
      <c r="AC70" s="152">
        <v>21750</v>
      </c>
      <c r="AD70" s="152">
        <v>20000</v>
      </c>
      <c r="AE70" s="152">
        <v>19500</v>
      </c>
      <c r="AF70" s="152">
        <v>18750</v>
      </c>
      <c r="AG70" s="152">
        <v>18750</v>
      </c>
      <c r="AH70" s="152">
        <v>17250</v>
      </c>
      <c r="AI70" s="152">
        <v>17750</v>
      </c>
      <c r="AJ70" s="152">
        <v>19000</v>
      </c>
      <c r="AK70" s="152">
        <v>20250</v>
      </c>
      <c r="AL70" s="152">
        <v>20150</v>
      </c>
      <c r="AM70" s="152">
        <v>19900</v>
      </c>
      <c r="AN70" s="152">
        <v>19750</v>
      </c>
      <c r="AO70" s="152">
        <v>19750</v>
      </c>
      <c r="AP70" s="152">
        <v>19250</v>
      </c>
      <c r="AQ70" s="152">
        <v>18750</v>
      </c>
      <c r="AR70" s="152">
        <v>18750</v>
      </c>
      <c r="AS70" s="152">
        <v>19050</v>
      </c>
      <c r="AT70" s="152">
        <v>19050</v>
      </c>
      <c r="AU70" s="152">
        <v>19500</v>
      </c>
      <c r="AV70" s="152">
        <v>19750</v>
      </c>
      <c r="AW70" s="152">
        <v>20250</v>
      </c>
      <c r="AX70" s="152">
        <v>20450</v>
      </c>
      <c r="AY70" s="152">
        <v>20000</v>
      </c>
      <c r="AZ70" s="152">
        <v>19750</v>
      </c>
      <c r="BA70" s="152">
        <v>19400</v>
      </c>
      <c r="BB70" s="152">
        <v>19300</v>
      </c>
      <c r="BC70" s="152">
        <v>19650</v>
      </c>
      <c r="BD70" s="152">
        <v>19900</v>
      </c>
      <c r="BE70" s="152">
        <v>20000</v>
      </c>
      <c r="BF70" s="152">
        <v>20000</v>
      </c>
      <c r="BG70" s="153"/>
    </row>
    <row r="71" spans="1:59" ht="9.9499999999999993" customHeight="1">
      <c r="A71" s="112"/>
      <c r="B71" s="119"/>
      <c r="C71" s="158"/>
      <c r="D71" s="150"/>
      <c r="E71" s="154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</row>
    <row r="72" spans="1:59" ht="20.100000000000001" customHeight="1">
      <c r="A72" s="104" t="s">
        <v>26</v>
      </c>
      <c r="B72" s="118" t="s">
        <v>211</v>
      </c>
      <c r="C72" s="149" t="s">
        <v>127</v>
      </c>
      <c r="D72" s="150" t="s">
        <v>126</v>
      </c>
      <c r="E72" s="151">
        <f>AVERAGE(F72:BG72)</f>
        <v>68773.584905660377</v>
      </c>
      <c r="F72" s="152">
        <v>62500</v>
      </c>
      <c r="G72" s="152">
        <v>61500</v>
      </c>
      <c r="H72" s="152">
        <v>61500</v>
      </c>
      <c r="I72" s="152">
        <v>61000</v>
      </c>
      <c r="J72" s="152">
        <v>60250</v>
      </c>
      <c r="K72" s="152">
        <v>60000</v>
      </c>
      <c r="L72" s="152">
        <v>60000</v>
      </c>
      <c r="M72" s="152">
        <v>60750</v>
      </c>
      <c r="N72" s="152">
        <v>62500</v>
      </c>
      <c r="O72" s="152">
        <v>64500</v>
      </c>
      <c r="P72" s="152">
        <v>65500</v>
      </c>
      <c r="Q72" s="152">
        <v>65500</v>
      </c>
      <c r="R72" s="152">
        <v>65500</v>
      </c>
      <c r="S72" s="152">
        <v>65500</v>
      </c>
      <c r="T72" s="152">
        <v>65500</v>
      </c>
      <c r="U72" s="152">
        <v>68000</v>
      </c>
      <c r="V72" s="152">
        <v>70500</v>
      </c>
      <c r="W72" s="152">
        <v>74000</v>
      </c>
      <c r="X72" s="152">
        <v>76000</v>
      </c>
      <c r="Y72" s="152">
        <v>77000</v>
      </c>
      <c r="Z72" s="152">
        <v>76500</v>
      </c>
      <c r="AA72" s="152">
        <v>76500</v>
      </c>
      <c r="AB72" s="152">
        <v>75000</v>
      </c>
      <c r="AC72" s="152">
        <v>74000</v>
      </c>
      <c r="AD72" s="152">
        <v>71500</v>
      </c>
      <c r="AE72" s="152">
        <v>67500</v>
      </c>
      <c r="AF72" s="152">
        <v>65000</v>
      </c>
      <c r="AG72" s="152">
        <v>63500</v>
      </c>
      <c r="AH72" s="152">
        <v>61500</v>
      </c>
      <c r="AI72" s="152">
        <v>64500</v>
      </c>
      <c r="AJ72" s="152">
        <v>69500</v>
      </c>
      <c r="AK72" s="152">
        <v>72500</v>
      </c>
      <c r="AL72" s="152">
        <v>72500</v>
      </c>
      <c r="AM72" s="152">
        <v>71500</v>
      </c>
      <c r="AN72" s="152">
        <v>71000</v>
      </c>
      <c r="AO72" s="152">
        <v>71000</v>
      </c>
      <c r="AP72" s="152">
        <v>69000</v>
      </c>
      <c r="AQ72" s="152">
        <v>69000</v>
      </c>
      <c r="AR72" s="152">
        <v>69000</v>
      </c>
      <c r="AS72" s="152">
        <v>70000</v>
      </c>
      <c r="AT72" s="152">
        <v>70000</v>
      </c>
      <c r="AU72" s="152">
        <v>71500</v>
      </c>
      <c r="AV72" s="152">
        <v>72500</v>
      </c>
      <c r="AW72" s="152">
        <v>74000</v>
      </c>
      <c r="AX72" s="152">
        <v>74000</v>
      </c>
      <c r="AY72" s="152">
        <v>73500</v>
      </c>
      <c r="AZ72" s="152">
        <v>72500</v>
      </c>
      <c r="BA72" s="152">
        <v>71000</v>
      </c>
      <c r="BB72" s="152">
        <v>69500</v>
      </c>
      <c r="BC72" s="152">
        <v>69500</v>
      </c>
      <c r="BD72" s="152">
        <v>71500</v>
      </c>
      <c r="BE72" s="152">
        <v>73500</v>
      </c>
      <c r="BF72" s="152">
        <v>74000</v>
      </c>
      <c r="BG72" s="153"/>
    </row>
    <row r="73" spans="1:59" ht="9.9499999999999993" customHeight="1">
      <c r="A73" s="112"/>
      <c r="B73" s="119"/>
      <c r="C73" s="158"/>
      <c r="D73" s="150"/>
      <c r="E73" s="154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</row>
    <row r="74" spans="1:59" ht="20.100000000000001" customHeight="1">
      <c r="A74" s="104" t="s">
        <v>26</v>
      </c>
      <c r="B74" s="118" t="s">
        <v>210</v>
      </c>
      <c r="C74" s="149" t="s">
        <v>263</v>
      </c>
      <c r="D74" s="150" t="s">
        <v>154</v>
      </c>
      <c r="E74" s="151">
        <f>AVERAGE(F74:BG74)</f>
        <v>185.16037735849056</v>
      </c>
      <c r="F74" s="152">
        <v>175</v>
      </c>
      <c r="G74" s="152">
        <v>175</v>
      </c>
      <c r="H74" s="152">
        <v>175</v>
      </c>
      <c r="I74" s="152">
        <v>172.5</v>
      </c>
      <c r="J74" s="152">
        <v>170</v>
      </c>
      <c r="K74" s="152">
        <v>170</v>
      </c>
      <c r="L74" s="152">
        <v>170</v>
      </c>
      <c r="M74" s="152">
        <v>172.5</v>
      </c>
      <c r="N74" s="152">
        <v>175</v>
      </c>
      <c r="O74" s="152">
        <v>175</v>
      </c>
      <c r="P74" s="152">
        <v>175</v>
      </c>
      <c r="Q74" s="152">
        <v>175</v>
      </c>
      <c r="R74" s="152">
        <v>180</v>
      </c>
      <c r="S74" s="152">
        <v>185</v>
      </c>
      <c r="T74" s="152">
        <v>185</v>
      </c>
      <c r="U74" s="152">
        <v>190</v>
      </c>
      <c r="V74" s="152">
        <v>193.25</v>
      </c>
      <c r="W74" s="152">
        <v>200</v>
      </c>
      <c r="X74" s="152">
        <v>207.5</v>
      </c>
      <c r="Y74" s="152">
        <v>217.5</v>
      </c>
      <c r="Z74" s="152">
        <v>212.5</v>
      </c>
      <c r="AA74" s="152">
        <v>207.5</v>
      </c>
      <c r="AB74" s="152">
        <v>207.5</v>
      </c>
      <c r="AC74" s="152">
        <v>202.5</v>
      </c>
      <c r="AD74" s="152">
        <v>190</v>
      </c>
      <c r="AE74" s="152">
        <v>183.5</v>
      </c>
      <c r="AF74" s="152">
        <v>177.5</v>
      </c>
      <c r="AG74" s="152">
        <v>172.5</v>
      </c>
      <c r="AH74" s="152">
        <v>162.5</v>
      </c>
      <c r="AI74" s="152">
        <v>167.5</v>
      </c>
      <c r="AJ74" s="152">
        <v>180</v>
      </c>
      <c r="AK74" s="152">
        <v>192.5</v>
      </c>
      <c r="AL74" s="152">
        <v>192</v>
      </c>
      <c r="AM74" s="152">
        <v>189.5</v>
      </c>
      <c r="AN74" s="152">
        <v>187.5</v>
      </c>
      <c r="AO74" s="152">
        <v>187.5</v>
      </c>
      <c r="AP74" s="152">
        <v>182.5</v>
      </c>
      <c r="AQ74" s="152">
        <v>177.5</v>
      </c>
      <c r="AR74" s="152">
        <v>177.5</v>
      </c>
      <c r="AS74" s="152">
        <v>180.5</v>
      </c>
      <c r="AT74" s="152">
        <v>180.5</v>
      </c>
      <c r="AU74" s="152">
        <v>185</v>
      </c>
      <c r="AV74" s="152">
        <v>187.5</v>
      </c>
      <c r="AW74" s="152">
        <v>193.5</v>
      </c>
      <c r="AX74" s="152">
        <v>194.5</v>
      </c>
      <c r="AY74" s="152">
        <v>192.5</v>
      </c>
      <c r="AZ74" s="152">
        <v>188.75</v>
      </c>
      <c r="BA74" s="152">
        <v>184</v>
      </c>
      <c r="BB74" s="152">
        <v>183</v>
      </c>
      <c r="BC74" s="152">
        <v>186.5</v>
      </c>
      <c r="BD74" s="152">
        <v>189</v>
      </c>
      <c r="BE74" s="152">
        <v>190</v>
      </c>
      <c r="BF74" s="152">
        <v>190</v>
      </c>
      <c r="BG74" s="153"/>
    </row>
    <row r="75" spans="1:59" ht="9.9499999999999993" customHeight="1">
      <c r="A75" s="112"/>
      <c r="B75" s="119"/>
      <c r="C75" s="158"/>
      <c r="D75" s="150"/>
      <c r="E75" s="154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</row>
    <row r="76" spans="1:59" ht="20.100000000000001" customHeight="1">
      <c r="A76" s="104" t="s">
        <v>28</v>
      </c>
      <c r="B76" s="118" t="s">
        <v>215</v>
      </c>
      <c r="C76" s="149" t="s">
        <v>256</v>
      </c>
      <c r="D76" s="150" t="s">
        <v>162</v>
      </c>
      <c r="E76" s="151">
        <f>AVERAGE(F76:BG76)</f>
        <v>3.4964150943396226</v>
      </c>
      <c r="F76" s="152">
        <v>3.95</v>
      </c>
      <c r="G76" s="152">
        <v>3.95</v>
      </c>
      <c r="H76" s="152">
        <v>3.89</v>
      </c>
      <c r="I76" s="152">
        <v>3.74</v>
      </c>
      <c r="J76" s="152">
        <v>3.75</v>
      </c>
      <c r="K76" s="152">
        <v>3.75</v>
      </c>
      <c r="L76" s="152">
        <v>3.61</v>
      </c>
      <c r="M76" s="152">
        <v>3.56</v>
      </c>
      <c r="N76" s="152">
        <v>3.65</v>
      </c>
      <c r="O76" s="152">
        <v>3.63</v>
      </c>
      <c r="P76" s="152">
        <v>3.62</v>
      </c>
      <c r="Q76" s="152">
        <v>3.57</v>
      </c>
      <c r="R76" s="152">
        <v>3.5</v>
      </c>
      <c r="S76" s="152">
        <v>3.49</v>
      </c>
      <c r="T76" s="152">
        <v>3.52</v>
      </c>
      <c r="U76" s="152">
        <v>3.57</v>
      </c>
      <c r="V76" s="152">
        <v>3.67</v>
      </c>
      <c r="W76" s="152">
        <v>3.75</v>
      </c>
      <c r="X76" s="152">
        <v>3.75</v>
      </c>
      <c r="Y76" s="152">
        <v>3.77</v>
      </c>
      <c r="Z76" s="152">
        <v>3.79</v>
      </c>
      <c r="AA76" s="152">
        <v>3.8</v>
      </c>
      <c r="AB76" s="152">
        <v>3.65</v>
      </c>
      <c r="AC76" s="152">
        <v>3.7</v>
      </c>
      <c r="AD76" s="152">
        <v>3.67</v>
      </c>
      <c r="AE76" s="152">
        <v>3.67</v>
      </c>
      <c r="AF76" s="152">
        <v>3.47</v>
      </c>
      <c r="AG76" s="152">
        <v>3.47</v>
      </c>
      <c r="AH76" s="152">
        <v>3.5</v>
      </c>
      <c r="AI76" s="152">
        <v>3.5</v>
      </c>
      <c r="AJ76" s="152">
        <v>3.5</v>
      </c>
      <c r="AK76" s="152">
        <v>3.5</v>
      </c>
      <c r="AL76" s="152">
        <v>3.5</v>
      </c>
      <c r="AM76" s="152">
        <v>3.5</v>
      </c>
      <c r="AN76" s="152">
        <v>3.35</v>
      </c>
      <c r="AO76" s="152">
        <v>3.4</v>
      </c>
      <c r="AP76" s="152">
        <v>3.38</v>
      </c>
      <c r="AQ76" s="152">
        <v>3.33</v>
      </c>
      <c r="AR76" s="152">
        <v>3.33</v>
      </c>
      <c r="AS76" s="152">
        <v>3.35</v>
      </c>
      <c r="AT76" s="152">
        <v>3.28</v>
      </c>
      <c r="AU76" s="152">
        <v>3.22</v>
      </c>
      <c r="AV76" s="152">
        <v>3.22</v>
      </c>
      <c r="AW76" s="152">
        <v>3.2</v>
      </c>
      <c r="AX76" s="152">
        <v>3.2</v>
      </c>
      <c r="AY76" s="152">
        <v>3.15</v>
      </c>
      <c r="AZ76" s="152">
        <v>3.1</v>
      </c>
      <c r="BA76" s="152">
        <v>3.1</v>
      </c>
      <c r="BB76" s="152">
        <v>3.1</v>
      </c>
      <c r="BC76" s="152">
        <v>3.1</v>
      </c>
      <c r="BD76" s="152">
        <v>3.15</v>
      </c>
      <c r="BE76" s="152">
        <v>3.22</v>
      </c>
      <c r="BF76" s="152">
        <v>3.22</v>
      </c>
      <c r="BG76" s="153"/>
    </row>
    <row r="77" spans="1:59" ht="9.9499999999999993" customHeight="1">
      <c r="A77" s="112"/>
      <c r="B77" s="119"/>
      <c r="C77" s="158"/>
      <c r="D77" s="150"/>
      <c r="E77" s="154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162"/>
      <c r="BE77" s="162"/>
      <c r="BF77" s="162"/>
      <c r="BG77" s="153"/>
    </row>
    <row r="78" spans="1:59" ht="20.100000000000001" customHeight="1">
      <c r="A78" s="104" t="s">
        <v>28</v>
      </c>
      <c r="B78" s="118" t="s">
        <v>214</v>
      </c>
      <c r="C78" s="149" t="s">
        <v>256</v>
      </c>
      <c r="D78" s="150" t="s">
        <v>128</v>
      </c>
      <c r="E78" s="151">
        <f>AVERAGE(F78:BG78)</f>
        <v>4.1118867924528297</v>
      </c>
      <c r="F78" s="152">
        <v>4.6500000000000004</v>
      </c>
      <c r="G78" s="152">
        <v>4.6500000000000004</v>
      </c>
      <c r="H78" s="152">
        <v>4.6500000000000004</v>
      </c>
      <c r="I78" s="152">
        <v>4.6500000000000004</v>
      </c>
      <c r="J78" s="152">
        <v>4.6500000000000004</v>
      </c>
      <c r="K78" s="152">
        <v>4.58</v>
      </c>
      <c r="L78" s="152">
        <v>4.5</v>
      </c>
      <c r="M78" s="152">
        <v>4.5</v>
      </c>
      <c r="N78" s="152">
        <v>4.4000000000000004</v>
      </c>
      <c r="O78" s="152">
        <v>4.4000000000000004</v>
      </c>
      <c r="P78" s="152">
        <v>4.4000000000000004</v>
      </c>
      <c r="Q78" s="152">
        <v>4.4000000000000004</v>
      </c>
      <c r="R78" s="152">
        <v>4.37</v>
      </c>
      <c r="S78" s="152">
        <v>4.3</v>
      </c>
      <c r="T78" s="152">
        <v>4.3</v>
      </c>
      <c r="U78" s="152">
        <v>4.28</v>
      </c>
      <c r="V78" s="152">
        <v>4.2</v>
      </c>
      <c r="W78" s="152">
        <v>4.1500000000000004</v>
      </c>
      <c r="X78" s="152">
        <v>4.1500000000000004</v>
      </c>
      <c r="Y78" s="152">
        <v>4.1500000000000004</v>
      </c>
      <c r="Z78" s="152">
        <v>4.05</v>
      </c>
      <c r="AA78" s="152">
        <v>4.05</v>
      </c>
      <c r="AB78" s="152">
        <v>3.95</v>
      </c>
      <c r="AC78" s="152">
        <v>4.0999999999999996</v>
      </c>
      <c r="AD78" s="152">
        <v>4.0999999999999996</v>
      </c>
      <c r="AE78" s="152">
        <v>4.03</v>
      </c>
      <c r="AF78" s="152">
        <v>4.03</v>
      </c>
      <c r="AG78" s="152">
        <v>4.03</v>
      </c>
      <c r="AH78" s="152">
        <v>4.03</v>
      </c>
      <c r="AI78" s="152">
        <v>4.03</v>
      </c>
      <c r="AJ78" s="152">
        <v>4.03</v>
      </c>
      <c r="AK78" s="152">
        <v>4</v>
      </c>
      <c r="AL78" s="152">
        <v>3.9</v>
      </c>
      <c r="AM78" s="152">
        <v>3.9</v>
      </c>
      <c r="AN78" s="152">
        <v>3.9</v>
      </c>
      <c r="AO78" s="152">
        <v>3.9</v>
      </c>
      <c r="AP78" s="152">
        <v>3.88</v>
      </c>
      <c r="AQ78" s="152">
        <v>3.9</v>
      </c>
      <c r="AR78" s="152">
        <v>3.94</v>
      </c>
      <c r="AS78" s="152">
        <v>3.89</v>
      </c>
      <c r="AT78" s="152">
        <v>3.85</v>
      </c>
      <c r="AU78" s="152">
        <v>3.85</v>
      </c>
      <c r="AV78" s="152">
        <v>3.85</v>
      </c>
      <c r="AW78" s="152">
        <v>3.85</v>
      </c>
      <c r="AX78" s="152">
        <v>3.85</v>
      </c>
      <c r="AY78" s="152">
        <v>3.85</v>
      </c>
      <c r="AZ78" s="152">
        <v>3.83</v>
      </c>
      <c r="BA78" s="152">
        <v>3.8</v>
      </c>
      <c r="BB78" s="152">
        <v>3.83</v>
      </c>
      <c r="BC78" s="152">
        <v>3.85</v>
      </c>
      <c r="BD78" s="152">
        <v>3.85</v>
      </c>
      <c r="BE78" s="152">
        <v>3.85</v>
      </c>
      <c r="BF78" s="152">
        <v>3.85</v>
      </c>
      <c r="BG78" s="153"/>
    </row>
    <row r="79" spans="1:59" ht="9.9499999999999993" customHeight="1">
      <c r="A79" s="112"/>
      <c r="B79" s="119"/>
      <c r="C79" s="158"/>
      <c r="D79" s="150"/>
      <c r="E79" s="154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  <c r="AM79" s="162"/>
      <c r="AN79" s="162"/>
      <c r="AO79" s="162"/>
      <c r="AP79" s="162"/>
      <c r="AQ79" s="162"/>
      <c r="AR79" s="162"/>
      <c r="AS79" s="162"/>
      <c r="AT79" s="162"/>
      <c r="AU79" s="162"/>
      <c r="AV79" s="162"/>
      <c r="AW79" s="162"/>
      <c r="AX79" s="162"/>
      <c r="AY79" s="162"/>
      <c r="AZ79" s="162"/>
      <c r="BA79" s="162"/>
      <c r="BB79" s="162"/>
      <c r="BC79" s="162"/>
      <c r="BD79" s="162"/>
      <c r="BE79" s="162"/>
      <c r="BF79" s="162"/>
      <c r="BG79" s="153"/>
    </row>
    <row r="80" spans="1:59" ht="20.100000000000001" customHeight="1">
      <c r="A80" s="104" t="s">
        <v>163</v>
      </c>
      <c r="B80" s="118" t="s">
        <v>217</v>
      </c>
      <c r="C80" s="149" t="s">
        <v>256</v>
      </c>
      <c r="D80" s="150" t="s">
        <v>170</v>
      </c>
      <c r="E80" s="151">
        <f>AVERAGE(F80:BG80)</f>
        <v>198.45754716981133</v>
      </c>
      <c r="F80" s="152">
        <v>227.5</v>
      </c>
      <c r="G80" s="152">
        <v>225.5</v>
      </c>
      <c r="H80" s="152">
        <v>222</v>
      </c>
      <c r="I80" s="152">
        <v>218</v>
      </c>
      <c r="J80" s="152">
        <v>216.75</v>
      </c>
      <c r="K80" s="152">
        <v>215.5</v>
      </c>
      <c r="L80" s="152">
        <v>215.5</v>
      </c>
      <c r="M80" s="152">
        <v>215.5</v>
      </c>
      <c r="N80" s="152">
        <v>215.5</v>
      </c>
      <c r="O80" s="152">
        <v>214.5</v>
      </c>
      <c r="P80" s="152">
        <v>213</v>
      </c>
      <c r="Q80" s="152">
        <v>210.5</v>
      </c>
      <c r="R80" s="152">
        <v>208.25</v>
      </c>
      <c r="S80" s="152">
        <v>206</v>
      </c>
      <c r="T80" s="152">
        <v>205</v>
      </c>
      <c r="U80" s="152">
        <v>205</v>
      </c>
      <c r="V80" s="152">
        <v>205</v>
      </c>
      <c r="W80" s="152">
        <v>205</v>
      </c>
      <c r="X80" s="152">
        <v>205</v>
      </c>
      <c r="Y80" s="152">
        <v>208.75</v>
      </c>
      <c r="Z80" s="152">
        <v>210</v>
      </c>
      <c r="AA80" s="152">
        <v>208.25</v>
      </c>
      <c r="AB80" s="152">
        <v>199</v>
      </c>
      <c r="AC80" s="152">
        <v>199</v>
      </c>
      <c r="AD80" s="152">
        <v>197.5</v>
      </c>
      <c r="AE80" s="152">
        <v>194</v>
      </c>
      <c r="AF80" s="152">
        <v>191</v>
      </c>
      <c r="AG80" s="152">
        <v>188.5</v>
      </c>
      <c r="AH80" s="152">
        <v>185</v>
      </c>
      <c r="AI80" s="152">
        <v>185.5</v>
      </c>
      <c r="AJ80" s="152">
        <v>186</v>
      </c>
      <c r="AK80" s="152">
        <v>186.5</v>
      </c>
      <c r="AL80" s="152">
        <v>186.75</v>
      </c>
      <c r="AM80" s="152">
        <v>188</v>
      </c>
      <c r="AN80" s="152">
        <v>187.75</v>
      </c>
      <c r="AO80" s="152">
        <v>187</v>
      </c>
      <c r="AP80" s="152">
        <v>186.5</v>
      </c>
      <c r="AQ80" s="152">
        <v>186.5</v>
      </c>
      <c r="AR80" s="152">
        <v>186.5</v>
      </c>
      <c r="AS80" s="152">
        <v>186.5</v>
      </c>
      <c r="AT80" s="152">
        <v>186.5</v>
      </c>
      <c r="AU80" s="152">
        <v>185</v>
      </c>
      <c r="AV80" s="152">
        <v>184.5</v>
      </c>
      <c r="AW80" s="152">
        <v>184.5</v>
      </c>
      <c r="AX80" s="152">
        <v>184.5</v>
      </c>
      <c r="AY80" s="152">
        <v>187</v>
      </c>
      <c r="AZ80" s="152">
        <v>187.5</v>
      </c>
      <c r="BA80" s="152">
        <v>188</v>
      </c>
      <c r="BB80" s="152">
        <v>190.5</v>
      </c>
      <c r="BC80" s="152">
        <v>189.75</v>
      </c>
      <c r="BD80" s="152">
        <v>189</v>
      </c>
      <c r="BE80" s="152">
        <v>189</v>
      </c>
      <c r="BF80" s="152">
        <v>189</v>
      </c>
      <c r="BG80" s="153"/>
    </row>
    <row r="81" spans="1:59" ht="9.9499999999999993" customHeight="1">
      <c r="A81" s="112"/>
      <c r="B81" s="119"/>
      <c r="C81" s="158"/>
      <c r="D81" s="150"/>
      <c r="E81" s="154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62"/>
      <c r="BG81" s="153"/>
    </row>
    <row r="82" spans="1:59" ht="20.100000000000001" customHeight="1">
      <c r="A82" s="104" t="s">
        <v>163</v>
      </c>
      <c r="B82" s="118" t="s">
        <v>220</v>
      </c>
      <c r="C82" s="149" t="s">
        <v>258</v>
      </c>
      <c r="D82" s="150" t="s">
        <v>173</v>
      </c>
      <c r="E82" s="151">
        <f>AVERAGE(F82:BG82)</f>
        <v>3869.5283018867926</v>
      </c>
      <c r="F82" s="152">
        <v>4250</v>
      </c>
      <c r="G82" s="152">
        <v>4225</v>
      </c>
      <c r="H82" s="152">
        <v>4175</v>
      </c>
      <c r="I82" s="152">
        <v>4175</v>
      </c>
      <c r="J82" s="152">
        <v>4175</v>
      </c>
      <c r="K82" s="152">
        <v>4175</v>
      </c>
      <c r="L82" s="152">
        <v>4175</v>
      </c>
      <c r="M82" s="152">
        <v>4175</v>
      </c>
      <c r="N82" s="152">
        <v>4175</v>
      </c>
      <c r="O82" s="152">
        <v>4150</v>
      </c>
      <c r="P82" s="152">
        <v>4125</v>
      </c>
      <c r="Q82" s="152">
        <v>4125</v>
      </c>
      <c r="R82" s="152">
        <v>4100</v>
      </c>
      <c r="S82" s="152">
        <v>4050</v>
      </c>
      <c r="T82" s="152">
        <v>4025</v>
      </c>
      <c r="U82" s="152">
        <v>4025</v>
      </c>
      <c r="V82" s="152">
        <v>4025</v>
      </c>
      <c r="W82" s="152">
        <v>4025</v>
      </c>
      <c r="X82" s="152">
        <v>4025</v>
      </c>
      <c r="Y82" s="152">
        <v>4025</v>
      </c>
      <c r="Z82" s="152">
        <v>3975</v>
      </c>
      <c r="AA82" s="152">
        <v>3875</v>
      </c>
      <c r="AB82" s="152">
        <v>3825</v>
      </c>
      <c r="AC82" s="152">
        <v>3825</v>
      </c>
      <c r="AD82" s="152">
        <v>3825</v>
      </c>
      <c r="AE82" s="152">
        <v>3800</v>
      </c>
      <c r="AF82" s="152">
        <v>3725</v>
      </c>
      <c r="AG82" s="152">
        <v>3725</v>
      </c>
      <c r="AH82" s="152">
        <v>3725</v>
      </c>
      <c r="AI82" s="152">
        <v>3725</v>
      </c>
      <c r="AJ82" s="152">
        <v>3725</v>
      </c>
      <c r="AK82" s="152">
        <v>3725</v>
      </c>
      <c r="AL82" s="152">
        <v>3725</v>
      </c>
      <c r="AM82" s="152">
        <v>3725</v>
      </c>
      <c r="AN82" s="152">
        <v>3725</v>
      </c>
      <c r="AO82" s="152">
        <v>3700</v>
      </c>
      <c r="AP82" s="152">
        <v>3675</v>
      </c>
      <c r="AQ82" s="152">
        <v>3675</v>
      </c>
      <c r="AR82" s="152">
        <v>3675</v>
      </c>
      <c r="AS82" s="152">
        <v>3665</v>
      </c>
      <c r="AT82" s="152">
        <v>3665</v>
      </c>
      <c r="AU82" s="152">
        <v>3665</v>
      </c>
      <c r="AV82" s="152">
        <v>3665</v>
      </c>
      <c r="AW82" s="152">
        <v>3665</v>
      </c>
      <c r="AX82" s="152">
        <v>3665</v>
      </c>
      <c r="AY82" s="152">
        <v>3665</v>
      </c>
      <c r="AZ82" s="152">
        <v>3665</v>
      </c>
      <c r="BA82" s="152">
        <v>3665</v>
      </c>
      <c r="BB82" s="152">
        <v>3665</v>
      </c>
      <c r="BC82" s="152">
        <v>3665</v>
      </c>
      <c r="BD82" s="152">
        <v>3665</v>
      </c>
      <c r="BE82" s="152">
        <v>3665</v>
      </c>
      <c r="BF82" s="152">
        <v>3665</v>
      </c>
      <c r="BG82" s="153"/>
    </row>
    <row r="83" spans="1:59" ht="9.9499999999999993" customHeight="1">
      <c r="A83" s="112"/>
      <c r="B83" s="113"/>
      <c r="C83" s="158"/>
      <c r="D83" s="150"/>
      <c r="E83" s="154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53"/>
    </row>
    <row r="84" spans="1:59" ht="20.100000000000001" customHeight="1">
      <c r="A84" s="104" t="s">
        <v>163</v>
      </c>
      <c r="B84" s="118" t="s">
        <v>216</v>
      </c>
      <c r="C84" s="149" t="s">
        <v>258</v>
      </c>
      <c r="D84" s="150" t="s">
        <v>169</v>
      </c>
      <c r="E84" s="151">
        <f>AVERAGE(F84:BG84)</f>
        <v>39808.962264150941</v>
      </c>
      <c r="F84" s="152">
        <v>40500</v>
      </c>
      <c r="G84" s="152">
        <v>40000</v>
      </c>
      <c r="H84" s="152">
        <v>40000</v>
      </c>
      <c r="I84" s="152">
        <v>40000</v>
      </c>
      <c r="J84" s="152">
        <v>40000</v>
      </c>
      <c r="K84" s="152">
        <v>40000</v>
      </c>
      <c r="L84" s="152">
        <v>40000</v>
      </c>
      <c r="M84" s="152">
        <v>40000</v>
      </c>
      <c r="N84" s="152">
        <v>40000</v>
      </c>
      <c r="O84" s="152">
        <v>40000</v>
      </c>
      <c r="P84" s="152">
        <v>40000</v>
      </c>
      <c r="Q84" s="152">
        <v>40000</v>
      </c>
      <c r="R84" s="152">
        <v>40000</v>
      </c>
      <c r="S84" s="152">
        <v>40000</v>
      </c>
      <c r="T84" s="152">
        <v>40000</v>
      </c>
      <c r="U84" s="152">
        <v>40000</v>
      </c>
      <c r="V84" s="152">
        <v>40000</v>
      </c>
      <c r="W84" s="152">
        <v>40375</v>
      </c>
      <c r="X84" s="152">
        <v>40500</v>
      </c>
      <c r="Y84" s="152">
        <v>41125</v>
      </c>
      <c r="Z84" s="152">
        <v>41500</v>
      </c>
      <c r="AA84" s="152">
        <v>41500</v>
      </c>
      <c r="AB84" s="152">
        <v>41500</v>
      </c>
      <c r="AC84" s="152">
        <v>41500</v>
      </c>
      <c r="AD84" s="152">
        <v>41250</v>
      </c>
      <c r="AE84" s="152">
        <v>41000</v>
      </c>
      <c r="AF84" s="152">
        <v>40750</v>
      </c>
      <c r="AG84" s="152">
        <v>40375</v>
      </c>
      <c r="AH84" s="152">
        <v>39500</v>
      </c>
      <c r="AI84" s="152">
        <v>39500</v>
      </c>
      <c r="AJ84" s="152">
        <v>39000</v>
      </c>
      <c r="AK84" s="152">
        <v>39000</v>
      </c>
      <c r="AL84" s="152">
        <v>39000</v>
      </c>
      <c r="AM84" s="152">
        <v>39000</v>
      </c>
      <c r="AN84" s="152">
        <v>39000</v>
      </c>
      <c r="AO84" s="152">
        <v>39000</v>
      </c>
      <c r="AP84" s="152">
        <v>39000</v>
      </c>
      <c r="AQ84" s="152">
        <v>39000</v>
      </c>
      <c r="AR84" s="152">
        <v>39000</v>
      </c>
      <c r="AS84" s="152">
        <v>39000</v>
      </c>
      <c r="AT84" s="152">
        <v>39000</v>
      </c>
      <c r="AU84" s="152">
        <v>39000</v>
      </c>
      <c r="AV84" s="152">
        <v>39000</v>
      </c>
      <c r="AW84" s="152">
        <v>39000</v>
      </c>
      <c r="AX84" s="152">
        <v>39000</v>
      </c>
      <c r="AY84" s="152">
        <v>39000</v>
      </c>
      <c r="AZ84" s="152">
        <v>39000</v>
      </c>
      <c r="BA84" s="152">
        <v>39050</v>
      </c>
      <c r="BB84" s="152">
        <v>39350</v>
      </c>
      <c r="BC84" s="152">
        <v>39400</v>
      </c>
      <c r="BD84" s="152">
        <v>39400</v>
      </c>
      <c r="BE84" s="152">
        <v>39400</v>
      </c>
      <c r="BF84" s="152">
        <v>39400</v>
      </c>
      <c r="BG84" s="153"/>
    </row>
    <row r="85" spans="1:59" ht="9.9499999999999993" customHeight="1">
      <c r="A85" s="112"/>
      <c r="B85" s="119"/>
      <c r="C85" s="158"/>
      <c r="D85" s="150"/>
      <c r="E85" s="154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  <c r="AK85" s="162"/>
      <c r="AL85" s="162"/>
      <c r="AM85" s="162"/>
      <c r="AN85" s="162"/>
      <c r="AO85" s="162"/>
      <c r="AP85" s="162"/>
      <c r="AQ85" s="162"/>
      <c r="AR85" s="162"/>
      <c r="AS85" s="162"/>
      <c r="AT85" s="162"/>
      <c r="AU85" s="162"/>
      <c r="AV85" s="162"/>
      <c r="AW85" s="162"/>
      <c r="AX85" s="162"/>
      <c r="AY85" s="162"/>
      <c r="AZ85" s="162"/>
      <c r="BA85" s="162"/>
      <c r="BB85" s="162"/>
      <c r="BC85" s="162"/>
      <c r="BD85" s="162"/>
      <c r="BE85" s="162"/>
      <c r="BF85" s="162"/>
      <c r="BG85" s="153"/>
    </row>
    <row r="86" spans="1:59" ht="20.100000000000001" customHeight="1">
      <c r="A86" s="104" t="s">
        <v>163</v>
      </c>
      <c r="B86" s="118" t="s">
        <v>219</v>
      </c>
      <c r="C86" s="149" t="s">
        <v>258</v>
      </c>
      <c r="D86" s="150" t="s">
        <v>172</v>
      </c>
      <c r="E86" s="151">
        <f>AVERAGE(F86:BG86)</f>
        <v>1714.6698113207547</v>
      </c>
      <c r="F86" s="152">
        <v>1850</v>
      </c>
      <c r="G86" s="152">
        <v>1850</v>
      </c>
      <c r="H86" s="152">
        <v>1850</v>
      </c>
      <c r="I86" s="152">
        <v>1850</v>
      </c>
      <c r="J86" s="152">
        <v>1850</v>
      </c>
      <c r="K86" s="152">
        <v>1850</v>
      </c>
      <c r="L86" s="152">
        <v>1850</v>
      </c>
      <c r="M86" s="152">
        <v>1850</v>
      </c>
      <c r="N86" s="152">
        <v>1850</v>
      </c>
      <c r="O86" s="152">
        <v>1837.5</v>
      </c>
      <c r="P86" s="152">
        <v>1825</v>
      </c>
      <c r="Q86" s="152">
        <v>1787.5</v>
      </c>
      <c r="R86" s="152">
        <v>1775</v>
      </c>
      <c r="S86" s="152">
        <v>1775</v>
      </c>
      <c r="T86" s="152">
        <v>1775</v>
      </c>
      <c r="U86" s="152">
        <v>1725</v>
      </c>
      <c r="V86" s="152">
        <v>1725</v>
      </c>
      <c r="W86" s="152">
        <v>1725</v>
      </c>
      <c r="X86" s="152">
        <v>1725</v>
      </c>
      <c r="Y86" s="152">
        <v>1725</v>
      </c>
      <c r="Z86" s="152">
        <v>1725</v>
      </c>
      <c r="AA86" s="152">
        <v>1725</v>
      </c>
      <c r="AB86" s="152">
        <v>1725</v>
      </c>
      <c r="AC86" s="152">
        <v>1725</v>
      </c>
      <c r="AD86" s="152">
        <v>1725</v>
      </c>
      <c r="AE86" s="152">
        <v>1725</v>
      </c>
      <c r="AF86" s="152">
        <v>1725</v>
      </c>
      <c r="AG86" s="152">
        <v>1725</v>
      </c>
      <c r="AH86" s="152">
        <v>1675</v>
      </c>
      <c r="AI86" s="152">
        <v>1612.5</v>
      </c>
      <c r="AJ86" s="152">
        <v>1600</v>
      </c>
      <c r="AK86" s="152">
        <v>1600</v>
      </c>
      <c r="AL86" s="152">
        <v>1600</v>
      </c>
      <c r="AM86" s="152">
        <v>1600</v>
      </c>
      <c r="AN86" s="152">
        <v>1600</v>
      </c>
      <c r="AO86" s="152">
        <v>1600</v>
      </c>
      <c r="AP86" s="152">
        <v>1600</v>
      </c>
      <c r="AQ86" s="152">
        <v>1600</v>
      </c>
      <c r="AR86" s="152">
        <v>1600</v>
      </c>
      <c r="AS86" s="152">
        <v>1600</v>
      </c>
      <c r="AT86" s="152">
        <v>1600</v>
      </c>
      <c r="AU86" s="152">
        <v>1600</v>
      </c>
      <c r="AV86" s="152">
        <v>1600</v>
      </c>
      <c r="AW86" s="152">
        <v>1600</v>
      </c>
      <c r="AX86" s="152">
        <v>1675</v>
      </c>
      <c r="AY86" s="152">
        <v>1690</v>
      </c>
      <c r="AZ86" s="152">
        <v>1705</v>
      </c>
      <c r="BA86" s="152">
        <v>1705</v>
      </c>
      <c r="BB86" s="152">
        <v>1705</v>
      </c>
      <c r="BC86" s="152">
        <v>1715</v>
      </c>
      <c r="BD86" s="152">
        <v>1715</v>
      </c>
      <c r="BE86" s="152">
        <v>1715</v>
      </c>
      <c r="BF86" s="152">
        <v>1715</v>
      </c>
      <c r="BG86" s="153"/>
    </row>
    <row r="87" spans="1:59" ht="9.9499999999999993" customHeight="1">
      <c r="A87" s="112"/>
      <c r="B87" s="119"/>
      <c r="C87" s="158"/>
      <c r="D87" s="150"/>
      <c r="E87" s="154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  <c r="AL87" s="162"/>
      <c r="AM87" s="162"/>
      <c r="AN87" s="162"/>
      <c r="AO87" s="162"/>
      <c r="AP87" s="162"/>
      <c r="AQ87" s="162"/>
      <c r="AR87" s="162"/>
      <c r="AS87" s="162"/>
      <c r="AT87" s="162"/>
      <c r="AU87" s="162"/>
      <c r="AV87" s="162"/>
      <c r="AW87" s="162"/>
      <c r="AX87" s="162"/>
      <c r="AY87" s="162"/>
      <c r="AZ87" s="162"/>
      <c r="BA87" s="162"/>
      <c r="BB87" s="162"/>
      <c r="BC87" s="162"/>
      <c r="BD87" s="162"/>
      <c r="BE87" s="162"/>
      <c r="BF87" s="162"/>
      <c r="BG87" s="153"/>
    </row>
    <row r="88" spans="1:59" ht="20.100000000000001" customHeight="1">
      <c r="A88" s="104" t="s">
        <v>163</v>
      </c>
      <c r="B88" s="118" t="s">
        <v>218</v>
      </c>
      <c r="C88" s="149" t="s">
        <v>258</v>
      </c>
      <c r="D88" s="150" t="s">
        <v>171</v>
      </c>
      <c r="E88" s="151">
        <f>AVERAGE(F88:BG88)</f>
        <v>1926.5566037735848</v>
      </c>
      <c r="F88" s="152">
        <v>2050</v>
      </c>
      <c r="G88" s="152">
        <v>1975</v>
      </c>
      <c r="H88" s="152">
        <v>1975</v>
      </c>
      <c r="I88" s="152">
        <v>1975</v>
      </c>
      <c r="J88" s="152">
        <v>1975</v>
      </c>
      <c r="K88" s="152">
        <v>1975</v>
      </c>
      <c r="L88" s="152">
        <v>1975</v>
      </c>
      <c r="M88" s="152">
        <v>1925</v>
      </c>
      <c r="N88" s="152">
        <v>1975</v>
      </c>
      <c r="O88" s="152">
        <v>1937.5</v>
      </c>
      <c r="P88" s="152">
        <v>1900</v>
      </c>
      <c r="Q88" s="152">
        <v>1900</v>
      </c>
      <c r="R88" s="152">
        <v>1900</v>
      </c>
      <c r="S88" s="152">
        <v>1900</v>
      </c>
      <c r="T88" s="152">
        <v>1900</v>
      </c>
      <c r="U88" s="152">
        <v>1900</v>
      </c>
      <c r="V88" s="152">
        <v>1905</v>
      </c>
      <c r="W88" s="152">
        <v>1910</v>
      </c>
      <c r="X88" s="152">
        <v>1925</v>
      </c>
      <c r="Y88" s="152">
        <v>1925</v>
      </c>
      <c r="Z88" s="152">
        <v>1925</v>
      </c>
      <c r="AA88" s="152">
        <v>1950</v>
      </c>
      <c r="AB88" s="152">
        <v>1975</v>
      </c>
      <c r="AC88" s="152">
        <v>1975</v>
      </c>
      <c r="AD88" s="152">
        <v>1975</v>
      </c>
      <c r="AE88" s="152">
        <v>1975</v>
      </c>
      <c r="AF88" s="152">
        <v>1975</v>
      </c>
      <c r="AG88" s="152">
        <v>1975</v>
      </c>
      <c r="AH88" s="152">
        <v>1900</v>
      </c>
      <c r="AI88" s="152">
        <v>1875</v>
      </c>
      <c r="AJ88" s="152">
        <v>1850</v>
      </c>
      <c r="AK88" s="152">
        <v>1850</v>
      </c>
      <c r="AL88" s="152">
        <v>1850</v>
      </c>
      <c r="AM88" s="152">
        <v>1850</v>
      </c>
      <c r="AN88" s="152">
        <v>1850</v>
      </c>
      <c r="AO88" s="152">
        <v>1850</v>
      </c>
      <c r="AP88" s="152">
        <v>1850</v>
      </c>
      <c r="AQ88" s="152">
        <v>1850</v>
      </c>
      <c r="AR88" s="152">
        <v>1850</v>
      </c>
      <c r="AS88" s="152">
        <v>1850</v>
      </c>
      <c r="AT88" s="152">
        <v>1850</v>
      </c>
      <c r="AU88" s="152">
        <v>1850</v>
      </c>
      <c r="AV88" s="152">
        <v>1850</v>
      </c>
      <c r="AW88" s="152">
        <v>1850</v>
      </c>
      <c r="AX88" s="152">
        <v>1900</v>
      </c>
      <c r="AY88" s="152">
        <v>1932.5</v>
      </c>
      <c r="AZ88" s="152">
        <v>1965</v>
      </c>
      <c r="BA88" s="152">
        <v>1985</v>
      </c>
      <c r="BB88" s="152">
        <v>1992.5</v>
      </c>
      <c r="BC88" s="152">
        <v>2032.5</v>
      </c>
      <c r="BD88" s="152">
        <v>2032.5</v>
      </c>
      <c r="BE88" s="152">
        <v>2032.5</v>
      </c>
      <c r="BF88" s="152">
        <v>2032.5</v>
      </c>
      <c r="BG88" s="153"/>
    </row>
    <row r="89" spans="1:59" ht="9.9499999999999993" customHeight="1">
      <c r="A89" s="112"/>
      <c r="B89" s="119"/>
      <c r="C89" s="158"/>
      <c r="D89" s="150"/>
      <c r="E89" s="154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  <c r="AM89" s="162"/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162"/>
      <c r="BB89" s="162"/>
      <c r="BC89" s="162"/>
      <c r="BD89" s="162"/>
      <c r="BE89" s="162"/>
      <c r="BF89" s="162"/>
      <c r="BG89" s="153"/>
    </row>
    <row r="90" spans="1:59" ht="20.100000000000001" customHeight="1">
      <c r="A90" s="104" t="s">
        <v>29</v>
      </c>
      <c r="B90" s="105" t="s">
        <v>190</v>
      </c>
      <c r="C90" s="149" t="s">
        <v>257</v>
      </c>
      <c r="D90" s="150" t="s">
        <v>81</v>
      </c>
      <c r="E90" s="151">
        <f>AVERAGE(F90:BG90)</f>
        <v>614.64215686274508</v>
      </c>
      <c r="F90" s="152"/>
      <c r="G90" s="152">
        <v>516.5</v>
      </c>
      <c r="H90" s="152">
        <v>484.75</v>
      </c>
      <c r="I90" s="152">
        <v>496.75</v>
      </c>
      <c r="J90" s="152">
        <v>495.5</v>
      </c>
      <c r="K90" s="152">
        <v>506</v>
      </c>
      <c r="L90" s="152">
        <v>518.75</v>
      </c>
      <c r="M90" s="152">
        <v>508</v>
      </c>
      <c r="N90" s="152">
        <v>491.5</v>
      </c>
      <c r="O90" s="152">
        <v>525.75</v>
      </c>
      <c r="P90" s="152">
        <v>568.5</v>
      </c>
      <c r="Q90" s="152">
        <v>579.25</v>
      </c>
      <c r="R90" s="152">
        <v>597</v>
      </c>
      <c r="S90" s="152">
        <v>573.5</v>
      </c>
      <c r="T90" s="152">
        <v>545.75</v>
      </c>
      <c r="U90" s="152">
        <v>554.25</v>
      </c>
      <c r="V90" s="152">
        <v>596.5</v>
      </c>
      <c r="W90" s="152">
        <v>614.5</v>
      </c>
      <c r="X90" s="152">
        <v>606</v>
      </c>
      <c r="Y90" s="152">
        <v>597.75</v>
      </c>
      <c r="Z90" s="152">
        <v>573.25</v>
      </c>
      <c r="AA90" s="152">
        <v>542.5</v>
      </c>
      <c r="AB90" s="152">
        <v>543.25</v>
      </c>
      <c r="AC90" s="152">
        <v>556</v>
      </c>
      <c r="AD90" s="152">
        <v>540.25</v>
      </c>
      <c r="AE90" s="152">
        <v>553.25</v>
      </c>
      <c r="AF90" s="152">
        <v>584.25</v>
      </c>
      <c r="AG90" s="152">
        <v>605.5</v>
      </c>
      <c r="AH90" s="152">
        <v>642</v>
      </c>
      <c r="AI90" s="152">
        <v>667</v>
      </c>
      <c r="AJ90" s="152">
        <v>693.75</v>
      </c>
      <c r="AK90" s="152">
        <v>710.75</v>
      </c>
      <c r="AL90" s="152">
        <v>706</v>
      </c>
      <c r="AM90" s="152">
        <v>704.5</v>
      </c>
      <c r="AN90" s="152">
        <v>695.5</v>
      </c>
      <c r="AO90" s="152">
        <v>677.75</v>
      </c>
      <c r="AP90" s="152">
        <v>692.5</v>
      </c>
      <c r="AQ90" s="152">
        <v>658</v>
      </c>
      <c r="AR90" s="152">
        <v>689.25</v>
      </c>
      <c r="AS90" s="152">
        <v>706.5</v>
      </c>
      <c r="AT90" s="152">
        <v>686.75</v>
      </c>
      <c r="AU90" s="152">
        <v>648.5</v>
      </c>
      <c r="AV90" s="152">
        <v>633.25</v>
      </c>
      <c r="AW90" s="152">
        <v>627</v>
      </c>
      <c r="AX90" s="152">
        <v>628.25</v>
      </c>
      <c r="AY90" s="152">
        <v>673.25</v>
      </c>
      <c r="AZ90" s="152">
        <v>711.5</v>
      </c>
      <c r="BA90" s="152">
        <v>738.75</v>
      </c>
      <c r="BB90" s="152">
        <v>761.25</v>
      </c>
      <c r="BC90" s="152">
        <v>736.5</v>
      </c>
      <c r="BD90" s="152">
        <v>719</v>
      </c>
      <c r="BE90" s="152">
        <v>664.5</v>
      </c>
      <c r="BF90" s="152"/>
      <c r="BG90" s="153"/>
    </row>
    <row r="91" spans="1:59" s="145" customFormat="1" ht="9.9499999999999993" customHeight="1">
      <c r="A91" s="144"/>
      <c r="B91" s="139"/>
      <c r="C91" s="164"/>
      <c r="D91" s="165"/>
      <c r="E91" s="166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  <c r="AM91" s="168"/>
      <c r="AN91" s="168"/>
      <c r="AO91" s="168"/>
      <c r="AP91" s="168"/>
      <c r="AQ91" s="168"/>
      <c r="AR91" s="168"/>
      <c r="AS91" s="168"/>
      <c r="AT91" s="168"/>
      <c r="AU91" s="168"/>
      <c r="AV91" s="168"/>
      <c r="AW91" s="168"/>
      <c r="AX91" s="168"/>
      <c r="AY91" s="168"/>
      <c r="AZ91" s="168"/>
      <c r="BA91" s="168"/>
      <c r="BB91" s="168"/>
      <c r="BC91" s="168"/>
      <c r="BD91" s="168"/>
      <c r="BE91" s="168"/>
      <c r="BF91" s="168"/>
      <c r="BG91" s="169"/>
    </row>
    <row r="92" spans="1:59">
      <c r="A92" s="197" t="s">
        <v>279</v>
      </c>
      <c r="B92" s="197"/>
      <c r="C92" s="198"/>
      <c r="D92" s="198"/>
      <c r="E92" s="174"/>
    </row>
    <row r="93" spans="1:59">
      <c r="A93" s="199" t="s">
        <v>30</v>
      </c>
      <c r="B93" s="199"/>
      <c r="C93" s="200"/>
      <c r="D93" s="200"/>
      <c r="E93" s="175"/>
    </row>
  </sheetData>
  <mergeCells count="3">
    <mergeCell ref="A1:D1"/>
    <mergeCell ref="A92:D92"/>
    <mergeCell ref="A93:D93"/>
  </mergeCells>
  <phoneticPr fontId="1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P87"/>
  <sheetViews>
    <sheetView zoomScaleNormal="10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E26" sqref="E26"/>
    </sheetView>
  </sheetViews>
  <sheetFormatPr defaultRowHeight="16.5"/>
  <cols>
    <col min="1" max="1" width="11.125" style="100" customWidth="1"/>
    <col min="2" max="2" width="17.5" style="100" customWidth="1"/>
    <col min="3" max="3" width="9.625" style="100" customWidth="1"/>
    <col min="4" max="4" width="29.375" style="135" customWidth="1"/>
    <col min="5" max="5" width="12.625" style="100" customWidth="1"/>
    <col min="6" max="57" width="11.125" style="100" customWidth="1"/>
    <col min="58" max="16384" width="9" style="100"/>
  </cols>
  <sheetData>
    <row r="1" spans="1:57" ht="33.75">
      <c r="A1" s="195" t="s">
        <v>0</v>
      </c>
      <c r="B1" s="195"/>
      <c r="C1" s="196"/>
      <c r="D1" s="196"/>
      <c r="E1" s="99"/>
    </row>
    <row r="2" spans="1:57">
      <c r="A2" s="143" t="s">
        <v>185</v>
      </c>
      <c r="B2" s="143" t="s">
        <v>189</v>
      </c>
      <c r="C2" s="143" t="s">
        <v>1</v>
      </c>
      <c r="D2" s="143" t="s">
        <v>3</v>
      </c>
      <c r="E2" s="146" t="s">
        <v>105</v>
      </c>
      <c r="F2" s="170" t="s">
        <v>225</v>
      </c>
      <c r="G2" s="170" t="s">
        <v>226</v>
      </c>
      <c r="H2" s="170" t="s">
        <v>227</v>
      </c>
      <c r="I2" s="170" t="s">
        <v>228</v>
      </c>
      <c r="J2" s="170" t="s">
        <v>229</v>
      </c>
      <c r="K2" s="170" t="s">
        <v>230</v>
      </c>
      <c r="L2" s="170" t="s">
        <v>231</v>
      </c>
      <c r="M2" s="170" t="s">
        <v>232</v>
      </c>
      <c r="N2" s="170" t="s">
        <v>233</v>
      </c>
      <c r="O2" s="170" t="s">
        <v>234</v>
      </c>
      <c r="P2" s="170" t="s">
        <v>235</v>
      </c>
      <c r="Q2" s="170" t="s">
        <v>236</v>
      </c>
      <c r="R2" s="170" t="s">
        <v>237</v>
      </c>
      <c r="S2" s="170" t="s">
        <v>238</v>
      </c>
      <c r="T2" s="170" t="s">
        <v>239</v>
      </c>
      <c r="U2" s="170" t="s">
        <v>240</v>
      </c>
      <c r="V2" s="170" t="s">
        <v>241</v>
      </c>
      <c r="W2" s="170" t="s">
        <v>242</v>
      </c>
      <c r="X2" s="170" t="s">
        <v>243</v>
      </c>
      <c r="Y2" s="170" t="s">
        <v>244</v>
      </c>
      <c r="Z2" s="170" t="s">
        <v>245</v>
      </c>
      <c r="AA2" s="170" t="s">
        <v>246</v>
      </c>
      <c r="AB2" s="170" t="s">
        <v>247</v>
      </c>
      <c r="AC2" s="170" t="s">
        <v>248</v>
      </c>
      <c r="AD2" s="170" t="s">
        <v>249</v>
      </c>
      <c r="AE2" s="170" t="s">
        <v>250</v>
      </c>
      <c r="AF2" s="170" t="s">
        <v>251</v>
      </c>
      <c r="AG2" s="170" t="s">
        <v>252</v>
      </c>
      <c r="AH2" s="170" t="s">
        <v>253</v>
      </c>
      <c r="AI2" s="170" t="s">
        <v>254</v>
      </c>
      <c r="AJ2" s="170" t="s">
        <v>255</v>
      </c>
      <c r="AK2" s="170">
        <v>42223</v>
      </c>
      <c r="AL2" s="170">
        <v>42230</v>
      </c>
      <c r="AM2" s="170">
        <v>42237</v>
      </c>
      <c r="AN2" s="170">
        <v>42244</v>
      </c>
      <c r="AO2" s="170">
        <v>42251</v>
      </c>
      <c r="AP2" s="170">
        <v>42258</v>
      </c>
      <c r="AQ2" s="170">
        <v>42265</v>
      </c>
      <c r="AR2" s="170">
        <v>42272</v>
      </c>
      <c r="AS2" s="170">
        <v>42279</v>
      </c>
      <c r="AT2" s="170">
        <v>42286</v>
      </c>
      <c r="AU2" s="170">
        <v>42293</v>
      </c>
      <c r="AV2" s="170">
        <v>42300</v>
      </c>
      <c r="AW2" s="170">
        <v>42307</v>
      </c>
      <c r="AX2" s="170">
        <v>42314</v>
      </c>
      <c r="AY2" s="170">
        <v>42321</v>
      </c>
      <c r="AZ2" s="170">
        <v>42328</v>
      </c>
      <c r="BA2" s="170">
        <v>42335</v>
      </c>
      <c r="BB2" s="170">
        <v>42342</v>
      </c>
      <c r="BC2" s="170">
        <v>42349</v>
      </c>
      <c r="BD2" s="170">
        <v>42356</v>
      </c>
      <c r="BE2" s="170">
        <v>42363</v>
      </c>
    </row>
    <row r="3" spans="1:57" ht="9.9499999999999993" customHeight="1">
      <c r="A3" s="140"/>
      <c r="B3" s="141"/>
      <c r="C3" s="142"/>
      <c r="D3" s="147"/>
      <c r="E3" s="148" t="s">
        <v>224</v>
      </c>
      <c r="F3" s="109"/>
      <c r="G3" s="109"/>
      <c r="H3" s="109"/>
      <c r="I3" s="109"/>
    </row>
    <row r="4" spans="1:57" ht="20.100000000000001" customHeight="1">
      <c r="A4" s="104" t="s">
        <v>265</v>
      </c>
      <c r="B4" s="105" t="s">
        <v>266</v>
      </c>
      <c r="C4" s="149" t="s">
        <v>256</v>
      </c>
      <c r="D4" s="150" t="s">
        <v>267</v>
      </c>
      <c r="E4" s="151">
        <f>AVERAGE(F4:BE4)</f>
        <v>207.45192307692307</v>
      </c>
      <c r="F4" s="152">
        <v>252.5</v>
      </c>
      <c r="G4" s="152">
        <v>252.5</v>
      </c>
      <c r="H4" s="152">
        <v>252.5</v>
      </c>
      <c r="I4" s="152">
        <v>252.5</v>
      </c>
      <c r="J4" s="152">
        <v>252.5</v>
      </c>
      <c r="K4" s="152">
        <v>252.5</v>
      </c>
      <c r="L4" s="152">
        <v>252.5</v>
      </c>
      <c r="M4" s="152">
        <v>238.75</v>
      </c>
      <c r="N4" s="152">
        <v>225</v>
      </c>
      <c r="O4" s="152">
        <v>225</v>
      </c>
      <c r="P4" s="152">
        <v>225</v>
      </c>
      <c r="Q4" s="152">
        <v>225</v>
      </c>
      <c r="R4" s="152">
        <v>225</v>
      </c>
      <c r="S4" s="152">
        <v>225</v>
      </c>
      <c r="T4" s="152">
        <v>225</v>
      </c>
      <c r="U4" s="152">
        <v>225</v>
      </c>
      <c r="V4" s="152">
        <v>225</v>
      </c>
      <c r="W4" s="152">
        <v>225</v>
      </c>
      <c r="X4" s="152">
        <v>225</v>
      </c>
      <c r="Y4" s="152">
        <v>225</v>
      </c>
      <c r="Z4" s="152">
        <v>225</v>
      </c>
      <c r="AA4" s="152">
        <v>225</v>
      </c>
      <c r="AB4" s="152">
        <v>225</v>
      </c>
      <c r="AC4" s="152">
        <v>225</v>
      </c>
      <c r="AD4" s="152">
        <v>225</v>
      </c>
      <c r="AE4" s="152">
        <v>225</v>
      </c>
      <c r="AF4" s="152">
        <v>225</v>
      </c>
      <c r="AG4" s="152">
        <v>225</v>
      </c>
      <c r="AH4" s="152">
        <v>225</v>
      </c>
      <c r="AI4" s="152">
        <v>225</v>
      </c>
      <c r="AJ4" s="152">
        <v>215</v>
      </c>
      <c r="AK4" s="152">
        <v>190</v>
      </c>
      <c r="AL4" s="152">
        <v>190</v>
      </c>
      <c r="AM4" s="152">
        <v>190</v>
      </c>
      <c r="AN4" s="152">
        <v>190</v>
      </c>
      <c r="AO4" s="152">
        <v>190</v>
      </c>
      <c r="AP4" s="152">
        <v>190</v>
      </c>
      <c r="AQ4" s="152">
        <v>190</v>
      </c>
      <c r="AR4" s="152">
        <v>190</v>
      </c>
      <c r="AS4" s="152">
        <v>190</v>
      </c>
      <c r="AT4" s="152">
        <v>190</v>
      </c>
      <c r="AU4" s="152">
        <v>182.5</v>
      </c>
      <c r="AV4" s="152">
        <v>175</v>
      </c>
      <c r="AW4" s="152">
        <v>175</v>
      </c>
      <c r="AX4" s="152">
        <v>175</v>
      </c>
      <c r="AY4" s="152">
        <v>175</v>
      </c>
      <c r="AZ4" s="152">
        <v>155</v>
      </c>
      <c r="BA4" s="152">
        <v>145</v>
      </c>
      <c r="BB4" s="152">
        <v>136.25</v>
      </c>
      <c r="BC4" s="152">
        <v>132.5</v>
      </c>
      <c r="BD4" s="152">
        <v>132.5</v>
      </c>
      <c r="BE4" s="152">
        <v>132.5</v>
      </c>
    </row>
    <row r="5" spans="1:57" ht="9.9499999999999993" customHeight="1">
      <c r="A5" s="140"/>
      <c r="B5" s="141"/>
      <c r="C5" s="142"/>
      <c r="D5" s="147"/>
      <c r="E5" s="148" t="s">
        <v>224</v>
      </c>
      <c r="F5" s="109"/>
      <c r="G5" s="109"/>
      <c r="H5" s="109"/>
      <c r="I5" s="109"/>
    </row>
    <row r="6" spans="1:57" ht="20.100000000000001" customHeight="1">
      <c r="A6" s="104" t="s">
        <v>4</v>
      </c>
      <c r="B6" s="105" t="s">
        <v>190</v>
      </c>
      <c r="C6" s="149" t="s">
        <v>256</v>
      </c>
      <c r="D6" s="150" t="s">
        <v>109</v>
      </c>
      <c r="E6" s="151">
        <f>AVERAGE(F6:BE6)</f>
        <v>1205.2451923076924</v>
      </c>
      <c r="F6" s="152">
        <v>1312.5</v>
      </c>
      <c r="G6" s="152">
        <v>1312.5</v>
      </c>
      <c r="H6" s="152">
        <v>1312.5</v>
      </c>
      <c r="I6" s="152">
        <v>1312.5</v>
      </c>
      <c r="J6" s="152">
        <v>1312.5</v>
      </c>
      <c r="K6" s="152">
        <v>1312.5</v>
      </c>
      <c r="L6" s="152">
        <v>1312.5</v>
      </c>
      <c r="M6" s="152">
        <v>1312.5</v>
      </c>
      <c r="N6" s="152">
        <v>1312.5</v>
      </c>
      <c r="O6" s="152">
        <v>1312.5</v>
      </c>
      <c r="P6" s="152">
        <v>1312.5</v>
      </c>
      <c r="Q6" s="152">
        <v>1312.5</v>
      </c>
      <c r="R6" s="152">
        <v>1312.5</v>
      </c>
      <c r="S6" s="152">
        <v>1312.5</v>
      </c>
      <c r="T6" s="152">
        <v>1312.5</v>
      </c>
      <c r="U6" s="152">
        <v>1312.5</v>
      </c>
      <c r="V6" s="152">
        <v>1312.5</v>
      </c>
      <c r="W6" s="152">
        <v>1312.5</v>
      </c>
      <c r="X6" s="152">
        <v>1300</v>
      </c>
      <c r="Y6" s="152">
        <v>1287.5</v>
      </c>
      <c r="Z6" s="152">
        <v>1262.5</v>
      </c>
      <c r="AA6" s="152">
        <v>1262.5</v>
      </c>
      <c r="AB6" s="152">
        <v>1262.5</v>
      </c>
      <c r="AC6" s="152">
        <v>1262.5</v>
      </c>
      <c r="AD6" s="152">
        <v>1262.5</v>
      </c>
      <c r="AE6" s="152">
        <v>1227.75</v>
      </c>
      <c r="AF6" s="152">
        <v>1217.5</v>
      </c>
      <c r="AG6" s="152">
        <v>1217.5</v>
      </c>
      <c r="AH6" s="152">
        <v>1217.5</v>
      </c>
      <c r="AI6" s="152">
        <v>1132.5</v>
      </c>
      <c r="AJ6" s="152">
        <v>1132.5</v>
      </c>
      <c r="AK6" s="152">
        <v>1132.5</v>
      </c>
      <c r="AL6" s="152">
        <v>1132.5</v>
      </c>
      <c r="AM6" s="152">
        <v>1132.5</v>
      </c>
      <c r="AN6" s="152">
        <v>1132.5</v>
      </c>
      <c r="AO6" s="152">
        <v>1132.5</v>
      </c>
      <c r="AP6" s="152">
        <v>1132.5</v>
      </c>
      <c r="AQ6" s="152">
        <v>1132.5</v>
      </c>
      <c r="AR6" s="152">
        <v>1132.5</v>
      </c>
      <c r="AS6" s="152">
        <v>1132.5</v>
      </c>
      <c r="AT6" s="152">
        <v>1132.5</v>
      </c>
      <c r="AU6" s="152">
        <v>1132.5</v>
      </c>
      <c r="AV6" s="152">
        <v>1132.5</v>
      </c>
      <c r="AW6" s="152">
        <v>1132.5</v>
      </c>
      <c r="AX6" s="152">
        <v>1132.5</v>
      </c>
      <c r="AY6" s="152">
        <v>1107.5</v>
      </c>
      <c r="AZ6" s="152">
        <v>1107.5</v>
      </c>
      <c r="BA6" s="152">
        <v>1107.5</v>
      </c>
      <c r="BB6" s="152">
        <v>1012.5</v>
      </c>
      <c r="BC6" s="152">
        <v>937.5</v>
      </c>
      <c r="BD6" s="152">
        <v>937.5</v>
      </c>
      <c r="BE6" s="152">
        <v>937.5</v>
      </c>
    </row>
    <row r="7" spans="1:57" ht="9.9499999999999993" customHeight="1">
      <c r="A7" s="104"/>
      <c r="B7" s="105"/>
      <c r="C7" s="149"/>
      <c r="D7" s="150"/>
      <c r="E7" s="154"/>
      <c r="F7" s="152"/>
      <c r="G7" s="152"/>
      <c r="H7" s="152"/>
      <c r="I7" s="152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</row>
    <row r="8" spans="1:57" ht="20.100000000000001" customHeight="1">
      <c r="A8" s="104" t="s">
        <v>5</v>
      </c>
      <c r="B8" s="105" t="s">
        <v>190</v>
      </c>
      <c r="C8" s="149" t="s">
        <v>257</v>
      </c>
      <c r="D8" s="150" t="s">
        <v>129</v>
      </c>
      <c r="E8" s="151">
        <f>AVERAGE(F8:BE8)</f>
        <v>958.56442307692305</v>
      </c>
      <c r="F8" s="152">
        <v>1220</v>
      </c>
      <c r="G8" s="152">
        <v>1202.5</v>
      </c>
      <c r="H8" s="152">
        <v>1175</v>
      </c>
      <c r="I8" s="152">
        <v>1175</v>
      </c>
      <c r="J8" s="152">
        <v>1165</v>
      </c>
      <c r="K8" s="152">
        <v>1155</v>
      </c>
      <c r="L8" s="152">
        <v>1160</v>
      </c>
      <c r="M8" s="152">
        <v>1165</v>
      </c>
      <c r="N8" s="152">
        <v>1155</v>
      </c>
      <c r="O8" s="152">
        <v>1155</v>
      </c>
      <c r="P8" s="152">
        <v>1155</v>
      </c>
      <c r="Q8" s="152">
        <v>1155</v>
      </c>
      <c r="R8" s="152">
        <v>1175</v>
      </c>
      <c r="S8" s="152">
        <v>1175</v>
      </c>
      <c r="T8" s="152">
        <v>1175</v>
      </c>
      <c r="U8" s="152">
        <v>1160</v>
      </c>
      <c r="V8" s="152">
        <v>1152.5</v>
      </c>
      <c r="W8" s="152">
        <v>1152.5</v>
      </c>
      <c r="X8" s="152">
        <v>1140</v>
      </c>
      <c r="Y8" s="152">
        <v>1115</v>
      </c>
      <c r="Z8" s="152">
        <v>1105</v>
      </c>
      <c r="AA8" s="152">
        <v>1087.5</v>
      </c>
      <c r="AB8" s="152">
        <v>1131.5999999999999</v>
      </c>
      <c r="AC8" s="152">
        <v>1030</v>
      </c>
      <c r="AD8" s="152">
        <v>990</v>
      </c>
      <c r="AE8" s="152">
        <v>941.25</v>
      </c>
      <c r="AF8" s="152">
        <v>887.5</v>
      </c>
      <c r="AG8" s="152">
        <v>785</v>
      </c>
      <c r="AH8" s="152">
        <v>975</v>
      </c>
      <c r="AI8" s="152">
        <v>875</v>
      </c>
      <c r="AJ8" s="152">
        <v>850</v>
      </c>
      <c r="AK8" s="152">
        <v>803.75</v>
      </c>
      <c r="AL8" s="152">
        <v>872.5</v>
      </c>
      <c r="AM8" s="152">
        <v>881.25</v>
      </c>
      <c r="AN8" s="152">
        <v>823.75</v>
      </c>
      <c r="AO8" s="152">
        <v>785</v>
      </c>
      <c r="AP8" s="152">
        <v>775</v>
      </c>
      <c r="AQ8" s="152">
        <v>775</v>
      </c>
      <c r="AR8" s="152">
        <v>745</v>
      </c>
      <c r="AS8" s="152">
        <v>755</v>
      </c>
      <c r="AT8" s="152">
        <v>755</v>
      </c>
      <c r="AU8" s="152">
        <v>760</v>
      </c>
      <c r="AV8" s="152">
        <v>786.25</v>
      </c>
      <c r="AW8" s="152">
        <v>762.5</v>
      </c>
      <c r="AX8" s="152">
        <v>735</v>
      </c>
      <c r="AY8" s="152">
        <v>725</v>
      </c>
      <c r="AZ8" s="152">
        <v>725</v>
      </c>
      <c r="BA8" s="152">
        <v>725</v>
      </c>
      <c r="BB8" s="152">
        <v>710</v>
      </c>
      <c r="BC8" s="152">
        <v>700</v>
      </c>
      <c r="BD8" s="152">
        <v>635</v>
      </c>
      <c r="BE8" s="152">
        <v>670</v>
      </c>
    </row>
    <row r="9" spans="1:57" ht="9.9499999999999993" customHeight="1">
      <c r="A9" s="104"/>
      <c r="B9" s="105"/>
      <c r="C9" s="149"/>
      <c r="D9" s="150"/>
      <c r="E9" s="154"/>
      <c r="F9" s="152"/>
      <c r="G9" s="152"/>
      <c r="H9" s="152"/>
      <c r="I9" s="152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</row>
    <row r="10" spans="1:57" ht="20.100000000000001" customHeight="1">
      <c r="A10" s="104" t="s">
        <v>6</v>
      </c>
      <c r="B10" s="105" t="s">
        <v>190</v>
      </c>
      <c r="C10" s="149" t="s">
        <v>257</v>
      </c>
      <c r="D10" s="150" t="s">
        <v>131</v>
      </c>
      <c r="E10" s="151">
        <f>AVERAGE(F10:BE10)</f>
        <v>46.745192307692307</v>
      </c>
      <c r="F10" s="152">
        <v>58.5</v>
      </c>
      <c r="G10" s="152">
        <v>58.5</v>
      </c>
      <c r="H10" s="152">
        <v>57</v>
      </c>
      <c r="I10" s="152">
        <v>57</v>
      </c>
      <c r="J10" s="152">
        <v>57</v>
      </c>
      <c r="K10" s="152">
        <v>56.5</v>
      </c>
      <c r="L10" s="152">
        <v>56.5</v>
      </c>
      <c r="M10" s="152">
        <v>56.5</v>
      </c>
      <c r="N10" s="152">
        <v>56.5</v>
      </c>
      <c r="O10" s="152">
        <v>56.5</v>
      </c>
      <c r="P10" s="152">
        <v>53.5</v>
      </c>
      <c r="Q10" s="152">
        <v>53.5</v>
      </c>
      <c r="R10" s="152">
        <v>52.5</v>
      </c>
      <c r="S10" s="152">
        <v>50.5</v>
      </c>
      <c r="T10" s="152">
        <v>49.5</v>
      </c>
      <c r="U10" s="152">
        <v>49.5</v>
      </c>
      <c r="V10" s="152">
        <v>49.5</v>
      </c>
      <c r="W10" s="152">
        <v>49.5</v>
      </c>
      <c r="X10" s="152">
        <v>49.5</v>
      </c>
      <c r="Y10" s="152">
        <v>47.5</v>
      </c>
      <c r="Z10" s="152">
        <v>47.5</v>
      </c>
      <c r="AA10" s="152">
        <v>47.5</v>
      </c>
      <c r="AB10" s="152">
        <v>47.5</v>
      </c>
      <c r="AC10" s="152">
        <v>47.5</v>
      </c>
      <c r="AD10" s="152">
        <v>47.5</v>
      </c>
      <c r="AE10" s="152">
        <v>48</v>
      </c>
      <c r="AF10" s="152">
        <v>42.5</v>
      </c>
      <c r="AG10" s="152">
        <v>42.5</v>
      </c>
      <c r="AH10" s="152">
        <v>42.5</v>
      </c>
      <c r="AI10" s="152">
        <v>42.5</v>
      </c>
      <c r="AJ10" s="152">
        <v>42.5</v>
      </c>
      <c r="AK10" s="152">
        <v>39</v>
      </c>
      <c r="AL10" s="152">
        <v>39</v>
      </c>
      <c r="AM10" s="152">
        <v>41.25</v>
      </c>
      <c r="AN10" s="152">
        <v>40.5</v>
      </c>
      <c r="AO10" s="152">
        <v>40</v>
      </c>
      <c r="AP10" s="152">
        <v>41</v>
      </c>
      <c r="AQ10" s="152">
        <v>41</v>
      </c>
      <c r="AR10" s="152">
        <v>41</v>
      </c>
      <c r="AS10" s="152">
        <v>41</v>
      </c>
      <c r="AT10" s="152">
        <v>41</v>
      </c>
      <c r="AU10" s="152">
        <v>41</v>
      </c>
      <c r="AV10" s="152">
        <v>41.5</v>
      </c>
      <c r="AW10" s="152">
        <v>42</v>
      </c>
      <c r="AX10" s="152">
        <v>42</v>
      </c>
      <c r="AY10" s="152">
        <v>42</v>
      </c>
      <c r="AZ10" s="152">
        <v>40</v>
      </c>
      <c r="BA10" s="152">
        <v>40</v>
      </c>
      <c r="BB10" s="152">
        <v>40</v>
      </c>
      <c r="BC10" s="152">
        <v>40</v>
      </c>
      <c r="BD10" s="152">
        <v>42</v>
      </c>
      <c r="BE10" s="152">
        <v>42</v>
      </c>
    </row>
    <row r="11" spans="1:57" ht="9.9499999999999993" customHeight="1">
      <c r="A11" s="104"/>
      <c r="B11" s="105"/>
      <c r="C11" s="149"/>
      <c r="D11" s="150"/>
      <c r="E11" s="154"/>
      <c r="F11" s="152"/>
      <c r="G11" s="152"/>
      <c r="H11" s="152"/>
      <c r="I11" s="152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</row>
    <row r="12" spans="1:57" ht="20.100000000000001" customHeight="1">
      <c r="A12" s="104" t="s">
        <v>7</v>
      </c>
      <c r="B12" s="105" t="s">
        <v>191</v>
      </c>
      <c r="C12" s="149" t="s">
        <v>111</v>
      </c>
      <c r="D12" s="156" t="s">
        <v>110</v>
      </c>
      <c r="E12" s="151">
        <f>AVERAGE(F12:BE12)</f>
        <v>46.78490196078431</v>
      </c>
      <c r="F12" s="152">
        <v>37.200000000000003</v>
      </c>
      <c r="G12" s="152">
        <v>38.5</v>
      </c>
      <c r="H12" s="152">
        <v>38.799999999999997</v>
      </c>
      <c r="I12" s="152">
        <v>39</v>
      </c>
      <c r="J12" s="157">
        <v>39</v>
      </c>
      <c r="K12" s="157">
        <v>39</v>
      </c>
      <c r="L12" s="157">
        <v>39.1</v>
      </c>
      <c r="M12" s="157"/>
      <c r="N12" s="157">
        <v>39.299999999999997</v>
      </c>
      <c r="O12" s="157">
        <v>40.299999999999997</v>
      </c>
      <c r="P12" s="157">
        <v>40.5</v>
      </c>
      <c r="Q12" s="157">
        <v>40.5</v>
      </c>
      <c r="R12" s="157">
        <v>40.5</v>
      </c>
      <c r="S12" s="157">
        <v>40.6</v>
      </c>
      <c r="T12" s="157">
        <v>41.7</v>
      </c>
      <c r="U12" s="157">
        <v>42.3</v>
      </c>
      <c r="V12" s="157">
        <v>42.5</v>
      </c>
      <c r="W12" s="157">
        <v>42.5</v>
      </c>
      <c r="X12" s="157">
        <v>42.5</v>
      </c>
      <c r="Y12" s="157">
        <v>42.5</v>
      </c>
      <c r="Z12" s="157">
        <v>42.5</v>
      </c>
      <c r="AA12" s="157">
        <v>42.5</v>
      </c>
      <c r="AB12" s="157">
        <v>43.8</v>
      </c>
      <c r="AC12" s="157">
        <v>44</v>
      </c>
      <c r="AD12" s="157">
        <v>44</v>
      </c>
      <c r="AE12" s="157">
        <v>43.63</v>
      </c>
      <c r="AF12" s="157">
        <v>43.5</v>
      </c>
      <c r="AG12" s="157">
        <v>43.5</v>
      </c>
      <c r="AH12" s="157">
        <v>43.5</v>
      </c>
      <c r="AI12" s="157">
        <v>43.68</v>
      </c>
      <c r="AJ12" s="157">
        <v>43.8</v>
      </c>
      <c r="AK12" s="157">
        <v>43.8</v>
      </c>
      <c r="AL12" s="157">
        <v>43.8</v>
      </c>
      <c r="AM12" s="157">
        <v>43.84</v>
      </c>
      <c r="AN12" s="157">
        <v>43.98</v>
      </c>
      <c r="AO12" s="157">
        <v>44</v>
      </c>
      <c r="AP12" s="157">
        <v>44</v>
      </c>
      <c r="AQ12" s="157">
        <v>44</v>
      </c>
      <c r="AR12" s="157">
        <v>44</v>
      </c>
      <c r="AS12" s="157">
        <v>44</v>
      </c>
      <c r="AT12" s="157">
        <v>44</v>
      </c>
      <c r="AU12" s="157">
        <v>44.3</v>
      </c>
      <c r="AV12" s="157">
        <v>46</v>
      </c>
      <c r="AW12" s="157">
        <v>49.2</v>
      </c>
      <c r="AX12" s="157">
        <v>52</v>
      </c>
      <c r="AY12" s="157">
        <v>53.8</v>
      </c>
      <c r="AZ12" s="157">
        <v>56.2</v>
      </c>
      <c r="BA12" s="157">
        <v>61</v>
      </c>
      <c r="BB12" s="157">
        <v>67</v>
      </c>
      <c r="BC12" s="157">
        <v>77.599999999999994</v>
      </c>
      <c r="BD12" s="157">
        <v>94.2</v>
      </c>
      <c r="BE12" s="157">
        <v>100.6</v>
      </c>
    </row>
    <row r="13" spans="1:57" ht="9.9499999999999993" customHeight="1">
      <c r="A13" s="104"/>
      <c r="B13" s="105"/>
      <c r="C13" s="149"/>
      <c r="D13" s="150"/>
      <c r="E13" s="154"/>
      <c r="F13" s="152"/>
      <c r="G13" s="152"/>
      <c r="H13" s="152"/>
      <c r="I13" s="152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</row>
    <row r="14" spans="1:57" ht="20.100000000000001" customHeight="1">
      <c r="A14" s="104" t="s">
        <v>8</v>
      </c>
      <c r="B14" s="105" t="s">
        <v>192</v>
      </c>
      <c r="C14" s="149" t="s">
        <v>258</v>
      </c>
      <c r="D14" s="150" t="s">
        <v>112</v>
      </c>
      <c r="E14" s="151">
        <f>AVERAGE(F14:BE14)</f>
        <v>2227.5480769230771</v>
      </c>
      <c r="F14" s="152">
        <v>2520</v>
      </c>
      <c r="G14" s="152">
        <v>2482.5</v>
      </c>
      <c r="H14" s="152">
        <v>2445</v>
      </c>
      <c r="I14" s="152">
        <v>2407.5</v>
      </c>
      <c r="J14" s="152">
        <v>2375</v>
      </c>
      <c r="K14" s="152">
        <v>2375</v>
      </c>
      <c r="L14" s="152">
        <v>2370</v>
      </c>
      <c r="M14" s="152">
        <v>2325</v>
      </c>
      <c r="N14" s="152">
        <v>2315</v>
      </c>
      <c r="O14" s="152">
        <v>2305</v>
      </c>
      <c r="P14" s="152">
        <v>2305</v>
      </c>
      <c r="Q14" s="152">
        <v>2296.25</v>
      </c>
      <c r="R14" s="152">
        <v>2287.5</v>
      </c>
      <c r="S14" s="152">
        <v>2280</v>
      </c>
      <c r="T14" s="152">
        <v>2280</v>
      </c>
      <c r="U14" s="152">
        <v>2280</v>
      </c>
      <c r="V14" s="152">
        <v>2280</v>
      </c>
      <c r="W14" s="152">
        <v>2280</v>
      </c>
      <c r="X14" s="152">
        <v>2280</v>
      </c>
      <c r="Y14" s="152">
        <v>2275</v>
      </c>
      <c r="Z14" s="152">
        <v>2275</v>
      </c>
      <c r="AA14" s="152">
        <v>2275</v>
      </c>
      <c r="AB14" s="152">
        <v>2275</v>
      </c>
      <c r="AC14" s="152">
        <v>2262.5</v>
      </c>
      <c r="AD14" s="152">
        <v>2250</v>
      </c>
      <c r="AE14" s="152">
        <v>2247.5</v>
      </c>
      <c r="AF14" s="152">
        <v>2247.5</v>
      </c>
      <c r="AG14" s="152">
        <v>2247.5</v>
      </c>
      <c r="AH14" s="152">
        <v>2247.5</v>
      </c>
      <c r="AI14" s="152">
        <v>2247.5</v>
      </c>
      <c r="AJ14" s="152">
        <v>2247.5</v>
      </c>
      <c r="AK14" s="152">
        <v>2247.5</v>
      </c>
      <c r="AL14" s="152">
        <v>2247.5</v>
      </c>
      <c r="AM14" s="152">
        <v>2247.5</v>
      </c>
      <c r="AN14" s="152">
        <v>2193.75</v>
      </c>
      <c r="AO14" s="152">
        <v>2140</v>
      </c>
      <c r="AP14" s="152">
        <v>2140</v>
      </c>
      <c r="AQ14" s="152">
        <v>2140</v>
      </c>
      <c r="AR14" s="152">
        <v>2140</v>
      </c>
      <c r="AS14" s="152">
        <v>2125</v>
      </c>
      <c r="AT14" s="152">
        <v>2115</v>
      </c>
      <c r="AU14" s="152">
        <v>2115</v>
      </c>
      <c r="AV14" s="152">
        <v>2115</v>
      </c>
      <c r="AW14" s="152">
        <v>2095</v>
      </c>
      <c r="AX14" s="152">
        <v>2095</v>
      </c>
      <c r="AY14" s="152">
        <v>2015</v>
      </c>
      <c r="AZ14" s="152">
        <v>2015</v>
      </c>
      <c r="BA14" s="152">
        <v>2015</v>
      </c>
      <c r="BB14" s="152">
        <v>2015</v>
      </c>
      <c r="BC14" s="152">
        <v>2015</v>
      </c>
      <c r="BD14" s="152">
        <v>2015</v>
      </c>
      <c r="BE14" s="152">
        <v>2000</v>
      </c>
    </row>
    <row r="15" spans="1:57" ht="9.9499999999999993" customHeight="1">
      <c r="A15" s="104"/>
      <c r="B15" s="105"/>
      <c r="C15" s="149"/>
      <c r="D15" s="150"/>
      <c r="E15" s="154"/>
      <c r="F15" s="152"/>
      <c r="G15" s="152"/>
      <c r="H15" s="152"/>
      <c r="I15" s="152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</row>
    <row r="16" spans="1:57" ht="20.100000000000001" customHeight="1">
      <c r="A16" s="104" t="s">
        <v>9</v>
      </c>
      <c r="B16" s="105" t="s">
        <v>187</v>
      </c>
      <c r="C16" s="149" t="s">
        <v>258</v>
      </c>
      <c r="D16" s="150" t="s">
        <v>113</v>
      </c>
      <c r="E16" s="151">
        <f>AVERAGE(F16:BE16)</f>
        <v>1803.1971153846155</v>
      </c>
      <c r="F16" s="152">
        <v>2125</v>
      </c>
      <c r="G16" s="152">
        <v>2115</v>
      </c>
      <c r="H16" s="152">
        <v>2110</v>
      </c>
      <c r="I16" s="152">
        <v>2080</v>
      </c>
      <c r="J16" s="152">
        <v>2140</v>
      </c>
      <c r="K16" s="152">
        <v>2080</v>
      </c>
      <c r="L16" s="152">
        <v>2070</v>
      </c>
      <c r="M16" s="152">
        <v>2063.75</v>
      </c>
      <c r="N16" s="152">
        <v>2057.5</v>
      </c>
      <c r="O16" s="152">
        <v>2057.5</v>
      </c>
      <c r="P16" s="152">
        <v>2047.5</v>
      </c>
      <c r="Q16" s="152">
        <v>2037.5</v>
      </c>
      <c r="R16" s="152">
        <v>2037.5</v>
      </c>
      <c r="S16" s="152">
        <v>2030</v>
      </c>
      <c r="T16" s="152">
        <v>2030</v>
      </c>
      <c r="U16" s="152">
        <v>2002.5</v>
      </c>
      <c r="V16" s="152">
        <v>1925</v>
      </c>
      <c r="W16" s="152">
        <v>1925</v>
      </c>
      <c r="X16" s="152">
        <v>1825</v>
      </c>
      <c r="Y16" s="152">
        <v>1775</v>
      </c>
      <c r="Z16" s="152">
        <v>1750</v>
      </c>
      <c r="AA16" s="152">
        <v>1735</v>
      </c>
      <c r="AB16" s="152">
        <v>1765</v>
      </c>
      <c r="AC16" s="152">
        <v>1807.5</v>
      </c>
      <c r="AD16" s="152">
        <v>1855</v>
      </c>
      <c r="AE16" s="152">
        <v>1845</v>
      </c>
      <c r="AF16" s="152">
        <v>1845</v>
      </c>
      <c r="AG16" s="152">
        <v>1820</v>
      </c>
      <c r="AH16" s="152">
        <v>1745</v>
      </c>
      <c r="AI16" s="152">
        <v>1745</v>
      </c>
      <c r="AJ16" s="152">
        <v>1745</v>
      </c>
      <c r="AK16" s="152">
        <v>1728.75</v>
      </c>
      <c r="AL16" s="152">
        <v>1687.5</v>
      </c>
      <c r="AM16" s="152">
        <v>1632.5</v>
      </c>
      <c r="AN16" s="152">
        <v>1620</v>
      </c>
      <c r="AO16" s="152">
        <v>1620</v>
      </c>
      <c r="AP16" s="152">
        <v>1625</v>
      </c>
      <c r="AQ16" s="152">
        <v>1630</v>
      </c>
      <c r="AR16" s="152">
        <v>1630</v>
      </c>
      <c r="AS16" s="152">
        <v>1630</v>
      </c>
      <c r="AT16" s="152">
        <v>1630</v>
      </c>
      <c r="AU16" s="152">
        <v>1630</v>
      </c>
      <c r="AV16" s="152">
        <v>1605</v>
      </c>
      <c r="AW16" s="152">
        <v>1590</v>
      </c>
      <c r="AX16" s="152">
        <v>1487.5</v>
      </c>
      <c r="AY16" s="152">
        <v>1487.5</v>
      </c>
      <c r="AZ16" s="152">
        <v>1487.5</v>
      </c>
      <c r="BA16" s="152">
        <v>1491.25</v>
      </c>
      <c r="BB16" s="152">
        <v>1502.5</v>
      </c>
      <c r="BC16" s="152">
        <v>1580</v>
      </c>
      <c r="BD16" s="152">
        <v>1650</v>
      </c>
      <c r="BE16" s="152">
        <v>1630</v>
      </c>
    </row>
    <row r="17" spans="1:68" ht="9.9499999999999993" customHeight="1">
      <c r="A17" s="112"/>
      <c r="B17" s="113"/>
      <c r="C17" s="158"/>
      <c r="D17" s="150"/>
      <c r="E17" s="154"/>
      <c r="F17" s="152"/>
      <c r="G17" s="152"/>
      <c r="H17" s="152"/>
      <c r="I17" s="152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</row>
    <row r="18" spans="1:68" ht="20.100000000000001" customHeight="1">
      <c r="A18" s="104" t="s">
        <v>9</v>
      </c>
      <c r="B18" s="105" t="s">
        <v>188</v>
      </c>
      <c r="C18" s="149" t="s">
        <v>258</v>
      </c>
      <c r="D18" s="150" t="s">
        <v>137</v>
      </c>
      <c r="E18" s="151">
        <f>AVERAGE(F18:BE18)</f>
        <v>1196.1057692307693</v>
      </c>
      <c r="F18" s="152">
        <v>1390</v>
      </c>
      <c r="G18" s="152">
        <v>1380</v>
      </c>
      <c r="H18" s="152">
        <v>1370</v>
      </c>
      <c r="I18" s="152">
        <v>1370</v>
      </c>
      <c r="J18" s="152">
        <v>1370</v>
      </c>
      <c r="K18" s="152">
        <v>1370</v>
      </c>
      <c r="L18" s="152">
        <v>1370</v>
      </c>
      <c r="M18" s="152">
        <v>1370</v>
      </c>
      <c r="N18" s="152">
        <v>1370</v>
      </c>
      <c r="O18" s="152">
        <v>1370</v>
      </c>
      <c r="P18" s="152">
        <v>1370</v>
      </c>
      <c r="Q18" s="152">
        <v>1370</v>
      </c>
      <c r="R18" s="152">
        <v>1370</v>
      </c>
      <c r="S18" s="152">
        <v>1370</v>
      </c>
      <c r="T18" s="152">
        <v>1362.5</v>
      </c>
      <c r="U18" s="152">
        <v>1355</v>
      </c>
      <c r="V18" s="152">
        <v>1355</v>
      </c>
      <c r="W18" s="152">
        <v>1355</v>
      </c>
      <c r="X18" s="152">
        <v>1335</v>
      </c>
      <c r="Y18" s="152">
        <v>1315</v>
      </c>
      <c r="Z18" s="152">
        <v>1315</v>
      </c>
      <c r="AA18" s="152">
        <v>1315</v>
      </c>
      <c r="AB18" s="152">
        <v>1315</v>
      </c>
      <c r="AC18" s="152">
        <v>1315</v>
      </c>
      <c r="AD18" s="152">
        <v>1190</v>
      </c>
      <c r="AE18" s="152">
        <v>1190</v>
      </c>
      <c r="AF18" s="152">
        <v>1190</v>
      </c>
      <c r="AG18" s="152">
        <v>1180</v>
      </c>
      <c r="AH18" s="152">
        <v>1170</v>
      </c>
      <c r="AI18" s="152">
        <v>1170</v>
      </c>
      <c r="AJ18" s="152">
        <v>1170</v>
      </c>
      <c r="AK18" s="152">
        <v>1155</v>
      </c>
      <c r="AL18" s="152">
        <v>1140</v>
      </c>
      <c r="AM18" s="152">
        <v>1140</v>
      </c>
      <c r="AN18" s="152">
        <v>1130</v>
      </c>
      <c r="AO18" s="152">
        <v>1090</v>
      </c>
      <c r="AP18" s="152">
        <v>1085</v>
      </c>
      <c r="AQ18" s="152">
        <v>1070</v>
      </c>
      <c r="AR18" s="152">
        <v>1060</v>
      </c>
      <c r="AS18" s="152">
        <v>1060</v>
      </c>
      <c r="AT18" s="152">
        <v>1060</v>
      </c>
      <c r="AU18" s="152">
        <v>1040</v>
      </c>
      <c r="AV18" s="152">
        <v>990</v>
      </c>
      <c r="AW18" s="152">
        <v>990</v>
      </c>
      <c r="AX18" s="152">
        <v>990</v>
      </c>
      <c r="AY18" s="152">
        <v>965</v>
      </c>
      <c r="AZ18" s="152">
        <v>950</v>
      </c>
      <c r="BA18" s="152">
        <v>940</v>
      </c>
      <c r="BB18" s="152">
        <v>925</v>
      </c>
      <c r="BC18" s="152">
        <v>890</v>
      </c>
      <c r="BD18" s="152">
        <v>860</v>
      </c>
      <c r="BE18" s="152">
        <v>860</v>
      </c>
    </row>
    <row r="19" spans="1:68" ht="9.9499999999999993" customHeight="1">
      <c r="A19" s="112"/>
      <c r="B19" s="113"/>
      <c r="C19" s="158"/>
      <c r="D19" s="150"/>
      <c r="E19" s="154"/>
      <c r="F19" s="152"/>
      <c r="G19" s="152"/>
      <c r="H19" s="152"/>
      <c r="I19" s="152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</row>
    <row r="20" spans="1:68" ht="20.100000000000001" customHeight="1">
      <c r="A20" s="104" t="s">
        <v>10</v>
      </c>
      <c r="B20" s="105" t="s">
        <v>193</v>
      </c>
      <c r="C20" s="149" t="s">
        <v>259</v>
      </c>
      <c r="D20" s="150" t="s">
        <v>114</v>
      </c>
      <c r="E20" s="151">
        <f>AVERAGE(F20:BE20)</f>
        <v>6.7034615384615392</v>
      </c>
      <c r="F20" s="152">
        <v>9.07</v>
      </c>
      <c r="G20" s="152">
        <v>9.27</v>
      </c>
      <c r="H20" s="152">
        <v>9.3000000000000007</v>
      </c>
      <c r="I20" s="152">
        <v>9.15</v>
      </c>
      <c r="J20" s="152">
        <v>8.74</v>
      </c>
      <c r="K20" s="152">
        <v>8.56</v>
      </c>
      <c r="L20" s="152">
        <v>8.07</v>
      </c>
      <c r="M20" s="152">
        <v>7.6</v>
      </c>
      <c r="N20" s="152">
        <v>8.06</v>
      </c>
      <c r="O20" s="152">
        <v>8.0299999999999994</v>
      </c>
      <c r="P20" s="152">
        <v>7.98</v>
      </c>
      <c r="Q20" s="152">
        <v>8.44</v>
      </c>
      <c r="R20" s="152">
        <v>8.48</v>
      </c>
      <c r="S20" s="152">
        <v>8.25</v>
      </c>
      <c r="T20" s="152">
        <v>8.1</v>
      </c>
      <c r="U20" s="152">
        <v>7.88</v>
      </c>
      <c r="V20" s="152">
        <v>7.82</v>
      </c>
      <c r="W20" s="152">
        <v>7.7</v>
      </c>
      <c r="X20" s="152">
        <v>7.59</v>
      </c>
      <c r="Y20" s="152">
        <v>7.63</v>
      </c>
      <c r="Z20" s="152">
        <v>7.68</v>
      </c>
      <c r="AA20" s="152">
        <v>7.68</v>
      </c>
      <c r="AB20" s="152">
        <v>7.55</v>
      </c>
      <c r="AC20" s="152">
        <v>7.25</v>
      </c>
      <c r="AD20" s="152">
        <v>6.97</v>
      </c>
      <c r="AE20" s="152">
        <v>6.82</v>
      </c>
      <c r="AF20" s="152">
        <v>6.23</v>
      </c>
      <c r="AG20" s="152">
        <v>5.78</v>
      </c>
      <c r="AH20" s="152">
        <v>5.75</v>
      </c>
      <c r="AI20" s="152">
        <v>5.99</v>
      </c>
      <c r="AJ20" s="152">
        <v>5.8</v>
      </c>
      <c r="AK20" s="152">
        <v>5.95</v>
      </c>
      <c r="AL20" s="152">
        <v>5.98</v>
      </c>
      <c r="AM20" s="152">
        <v>5.8</v>
      </c>
      <c r="AN20" s="152">
        <v>5.6</v>
      </c>
      <c r="AO20" s="152">
        <v>5.93</v>
      </c>
      <c r="AP20" s="152">
        <v>5.84</v>
      </c>
      <c r="AQ20" s="152">
        <v>5.66</v>
      </c>
      <c r="AR20" s="152">
        <v>5.69</v>
      </c>
      <c r="AS20" s="152">
        <v>5.38</v>
      </c>
      <c r="AT20" s="152">
        <v>4.96</v>
      </c>
      <c r="AU20" s="152">
        <v>4.4400000000000004</v>
      </c>
      <c r="AV20" s="152">
        <v>4.57</v>
      </c>
      <c r="AW20" s="152">
        <v>4.8499999999999996</v>
      </c>
      <c r="AX20" s="152">
        <v>4.78</v>
      </c>
      <c r="AY20" s="152">
        <v>4.5999999999999996</v>
      </c>
      <c r="AZ20" s="152">
        <v>4.5199999999999996</v>
      </c>
      <c r="BA20" s="152">
        <v>4.5599999999999996</v>
      </c>
      <c r="BB20" s="152">
        <v>4.68</v>
      </c>
      <c r="BC20" s="152">
        <v>5.0999999999999996</v>
      </c>
      <c r="BD20" s="152">
        <v>5.24</v>
      </c>
      <c r="BE20" s="152">
        <v>5.23</v>
      </c>
    </row>
    <row r="21" spans="1:68" ht="9.9499999999999993" customHeight="1">
      <c r="A21" s="112"/>
      <c r="B21" s="113"/>
      <c r="C21" s="158"/>
      <c r="D21" s="150"/>
      <c r="E21" s="154"/>
      <c r="F21" s="152"/>
      <c r="G21" s="152"/>
      <c r="H21" s="152"/>
      <c r="I21" s="152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</row>
    <row r="22" spans="1:68" ht="20.100000000000001" customHeight="1">
      <c r="A22" s="104" t="s">
        <v>10</v>
      </c>
      <c r="B22" s="105" t="s">
        <v>194</v>
      </c>
      <c r="C22" s="149" t="s">
        <v>256</v>
      </c>
      <c r="D22" s="150" t="s">
        <v>138</v>
      </c>
      <c r="E22" s="151">
        <f>AVERAGE(F22:BE22)</f>
        <v>17.176923076923075</v>
      </c>
      <c r="F22" s="152">
        <v>23.25</v>
      </c>
      <c r="G22" s="152">
        <v>23.3</v>
      </c>
      <c r="H22" s="152">
        <v>23.38</v>
      </c>
      <c r="I22" s="152">
        <v>23.13</v>
      </c>
      <c r="J22" s="152">
        <v>22</v>
      </c>
      <c r="K22" s="152">
        <v>21.39</v>
      </c>
      <c r="L22" s="152">
        <v>20.55</v>
      </c>
      <c r="M22" s="152">
        <v>19.649999999999999</v>
      </c>
      <c r="N22" s="152">
        <v>20.2</v>
      </c>
      <c r="O22" s="152">
        <v>20.14</v>
      </c>
      <c r="P22" s="152">
        <v>20.2</v>
      </c>
      <c r="Q22" s="152">
        <v>21.28</v>
      </c>
      <c r="R22" s="152">
        <v>21.19</v>
      </c>
      <c r="S22" s="152">
        <v>20.6</v>
      </c>
      <c r="T22" s="152">
        <v>20.350000000000001</v>
      </c>
      <c r="U22" s="152">
        <v>19.88</v>
      </c>
      <c r="V22" s="152">
        <v>19.68</v>
      </c>
      <c r="W22" s="152">
        <v>19.28</v>
      </c>
      <c r="X22" s="152">
        <v>19.149999999999999</v>
      </c>
      <c r="Y22" s="152">
        <v>19.260000000000002</v>
      </c>
      <c r="Z22" s="152">
        <v>19.420000000000002</v>
      </c>
      <c r="AA22" s="152">
        <v>19.399999999999999</v>
      </c>
      <c r="AB22" s="152">
        <v>19.3</v>
      </c>
      <c r="AC22" s="152">
        <v>18.75</v>
      </c>
      <c r="AD22" s="152">
        <v>18.09</v>
      </c>
      <c r="AE22" s="152">
        <v>17.64</v>
      </c>
      <c r="AF22" s="152">
        <v>16.18</v>
      </c>
      <c r="AG22" s="152">
        <v>15.3</v>
      </c>
      <c r="AH22" s="152">
        <v>14.97</v>
      </c>
      <c r="AI22" s="152">
        <v>15.33</v>
      </c>
      <c r="AJ22" s="152">
        <v>15.08</v>
      </c>
      <c r="AK22" s="152">
        <v>15.24</v>
      </c>
      <c r="AL22" s="152">
        <v>15.08</v>
      </c>
      <c r="AM22" s="152">
        <v>14.79</v>
      </c>
      <c r="AN22" s="152">
        <v>14.31</v>
      </c>
      <c r="AO22" s="152">
        <v>14.46</v>
      </c>
      <c r="AP22" s="152">
        <v>14.8</v>
      </c>
      <c r="AQ22" s="152">
        <v>14.65</v>
      </c>
      <c r="AR22" s="152">
        <v>14.63</v>
      </c>
      <c r="AS22" s="152">
        <v>14.43</v>
      </c>
      <c r="AT22" s="152">
        <v>13.41</v>
      </c>
      <c r="AU22" s="152">
        <v>12.38</v>
      </c>
      <c r="AV22" s="152">
        <v>12.38</v>
      </c>
      <c r="AW22" s="152">
        <v>12.7</v>
      </c>
      <c r="AX22" s="152">
        <v>12.61</v>
      </c>
      <c r="AY22" s="152">
        <v>12.45</v>
      </c>
      <c r="AZ22" s="152">
        <v>12.4</v>
      </c>
      <c r="BA22" s="152">
        <v>12.33</v>
      </c>
      <c r="BB22" s="152">
        <v>12.55</v>
      </c>
      <c r="BC22" s="152">
        <v>13.07</v>
      </c>
      <c r="BD22" s="152">
        <v>13.56</v>
      </c>
      <c r="BE22" s="152">
        <v>13.65</v>
      </c>
      <c r="BI22" s="110"/>
      <c r="BJ22" s="110"/>
      <c r="BK22" s="110"/>
      <c r="BL22" s="110"/>
      <c r="BM22" s="110"/>
      <c r="BN22" s="110"/>
      <c r="BO22" s="110"/>
      <c r="BP22" s="110"/>
    </row>
    <row r="23" spans="1:68" ht="9.9499999999999993" customHeight="1">
      <c r="A23" s="112"/>
      <c r="B23" s="113"/>
      <c r="C23" s="158"/>
      <c r="D23" s="150"/>
      <c r="E23" s="154"/>
      <c r="F23" s="152"/>
      <c r="G23" s="152"/>
      <c r="H23" s="152"/>
      <c r="I23" s="152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</row>
    <row r="24" spans="1:68" ht="20.100000000000001" customHeight="1">
      <c r="A24" s="104" t="s">
        <v>11</v>
      </c>
      <c r="B24" s="105" t="s">
        <v>195</v>
      </c>
      <c r="C24" s="149" t="s">
        <v>259</v>
      </c>
      <c r="D24" s="150" t="s">
        <v>115</v>
      </c>
      <c r="E24" s="151">
        <f>AVERAGE(F24:BE24)</f>
        <v>3.6351923076923072</v>
      </c>
      <c r="F24" s="152">
        <v>5.0199999999999996</v>
      </c>
      <c r="G24" s="152">
        <v>4.9800000000000004</v>
      </c>
      <c r="H24" s="152">
        <v>5</v>
      </c>
      <c r="I24" s="152">
        <v>4.95</v>
      </c>
      <c r="J24" s="152">
        <v>4.88</v>
      </c>
      <c r="K24" s="152">
        <v>4.66</v>
      </c>
      <c r="L24" s="152">
        <v>4.72</v>
      </c>
      <c r="M24" s="152">
        <v>4.45</v>
      </c>
      <c r="N24" s="152">
        <v>4.16</v>
      </c>
      <c r="O24" s="152">
        <v>3.95</v>
      </c>
      <c r="P24" s="152">
        <v>3.91</v>
      </c>
      <c r="Q24" s="152">
        <v>3.9</v>
      </c>
      <c r="R24" s="152">
        <v>3.9</v>
      </c>
      <c r="S24" s="152">
        <v>3.9</v>
      </c>
      <c r="T24" s="152">
        <v>3.78</v>
      </c>
      <c r="U24" s="152">
        <v>3.78</v>
      </c>
      <c r="V24" s="152">
        <v>3.78</v>
      </c>
      <c r="W24" s="152">
        <v>3.78</v>
      </c>
      <c r="X24" s="152">
        <v>3.84</v>
      </c>
      <c r="Y24" s="152">
        <v>3.9</v>
      </c>
      <c r="Z24" s="152">
        <v>4.2</v>
      </c>
      <c r="AA24" s="152">
        <v>4.2</v>
      </c>
      <c r="AB24" s="152">
        <v>4.2300000000000004</v>
      </c>
      <c r="AC24" s="152">
        <v>4.25</v>
      </c>
      <c r="AD24" s="152">
        <v>4.25</v>
      </c>
      <c r="AE24" s="152">
        <v>4.25</v>
      </c>
      <c r="AF24" s="152">
        <v>4.2</v>
      </c>
      <c r="AG24" s="152">
        <v>4.05</v>
      </c>
      <c r="AH24" s="152">
        <v>3.65</v>
      </c>
      <c r="AI24" s="152">
        <v>3.65</v>
      </c>
      <c r="AJ24" s="152">
        <v>3.58</v>
      </c>
      <c r="AK24" s="152">
        <v>3.55</v>
      </c>
      <c r="AL24" s="152">
        <v>3.45</v>
      </c>
      <c r="AM24" s="152">
        <v>3.35</v>
      </c>
      <c r="AN24" s="152">
        <v>3.35</v>
      </c>
      <c r="AO24" s="152">
        <v>3.23</v>
      </c>
      <c r="AP24" s="152">
        <v>3.1</v>
      </c>
      <c r="AQ24" s="152">
        <v>3.08</v>
      </c>
      <c r="AR24" s="152">
        <v>3</v>
      </c>
      <c r="AS24" s="152">
        <v>2.85</v>
      </c>
      <c r="AT24" s="152">
        <v>2.78</v>
      </c>
      <c r="AU24" s="152">
        <v>2.7</v>
      </c>
      <c r="AV24" s="152">
        <v>2.63</v>
      </c>
      <c r="AW24" s="152">
        <v>2.7</v>
      </c>
      <c r="AX24" s="152">
        <v>2.65</v>
      </c>
      <c r="AY24" s="152">
        <v>2.5299999999999998</v>
      </c>
      <c r="AZ24" s="152">
        <v>2.4</v>
      </c>
      <c r="BA24" s="152">
        <v>2.4</v>
      </c>
      <c r="BB24" s="152">
        <v>2.39</v>
      </c>
      <c r="BC24" s="152">
        <v>2.38</v>
      </c>
      <c r="BD24" s="152">
        <v>2.38</v>
      </c>
      <c r="BE24" s="152">
        <v>2.38</v>
      </c>
    </row>
    <row r="25" spans="1:68" ht="9.9499999999999993" customHeight="1">
      <c r="A25" s="112"/>
      <c r="B25" s="113"/>
      <c r="C25" s="158"/>
      <c r="D25" s="150"/>
      <c r="E25" s="154"/>
      <c r="F25" s="152"/>
      <c r="G25" s="152"/>
      <c r="H25" s="152"/>
      <c r="I25" s="152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</row>
    <row r="26" spans="1:68" ht="20.100000000000001" customHeight="1">
      <c r="A26" s="104" t="s">
        <v>11</v>
      </c>
      <c r="B26" s="105" t="s">
        <v>196</v>
      </c>
      <c r="C26" s="149" t="s">
        <v>259</v>
      </c>
      <c r="D26" s="150" t="s">
        <v>116</v>
      </c>
      <c r="E26" s="151">
        <f>AVERAGE(F26:BE26)</f>
        <v>9.3948076923076922</v>
      </c>
      <c r="F26" s="152">
        <v>12.6</v>
      </c>
      <c r="G26" s="152">
        <v>12.73</v>
      </c>
      <c r="H26" s="152">
        <v>12.83</v>
      </c>
      <c r="I26" s="152">
        <v>12.54</v>
      </c>
      <c r="J26" s="152">
        <v>12.09</v>
      </c>
      <c r="K26" s="152">
        <v>11.89</v>
      </c>
      <c r="L26" s="152">
        <v>11.76</v>
      </c>
      <c r="M26" s="152">
        <v>11.48</v>
      </c>
      <c r="N26" s="152">
        <v>11.27</v>
      </c>
      <c r="O26" s="152">
        <v>11.2</v>
      </c>
      <c r="P26" s="152">
        <v>11.2</v>
      </c>
      <c r="Q26" s="152">
        <v>11.2</v>
      </c>
      <c r="R26" s="152">
        <v>10.73</v>
      </c>
      <c r="S26" s="152">
        <v>10.25</v>
      </c>
      <c r="T26" s="152">
        <v>10.09</v>
      </c>
      <c r="U26" s="152">
        <v>9.98</v>
      </c>
      <c r="V26" s="152">
        <v>9.7799999999999994</v>
      </c>
      <c r="W26" s="152">
        <v>9.73</v>
      </c>
      <c r="X26" s="152">
        <v>9.83</v>
      </c>
      <c r="Y26" s="152">
        <v>9.9499999999999993</v>
      </c>
      <c r="Z26" s="152">
        <v>9.93</v>
      </c>
      <c r="AA26" s="152">
        <v>9.75</v>
      </c>
      <c r="AB26" s="152">
        <v>9.7200000000000006</v>
      </c>
      <c r="AC26" s="152">
        <v>9.75</v>
      </c>
      <c r="AD26" s="152">
        <v>9.75</v>
      </c>
      <c r="AE26" s="152">
        <v>9.75</v>
      </c>
      <c r="AF26" s="152">
        <v>9.75</v>
      </c>
      <c r="AG26" s="152">
        <v>9.73</v>
      </c>
      <c r="AH26" s="152">
        <v>9.58</v>
      </c>
      <c r="AI26" s="152">
        <v>9.42</v>
      </c>
      <c r="AJ26" s="152">
        <v>9.18</v>
      </c>
      <c r="AK26" s="152">
        <v>9.1</v>
      </c>
      <c r="AL26" s="152">
        <v>9.1</v>
      </c>
      <c r="AM26" s="152">
        <v>8.99</v>
      </c>
      <c r="AN26" s="152">
        <v>8.82</v>
      </c>
      <c r="AO26" s="152">
        <v>8.75</v>
      </c>
      <c r="AP26" s="152">
        <v>8.75</v>
      </c>
      <c r="AQ26" s="152">
        <v>8.5299999999999994</v>
      </c>
      <c r="AR26" s="152">
        <v>8</v>
      </c>
      <c r="AS26" s="152">
        <v>7.99</v>
      </c>
      <c r="AT26" s="152">
        <v>7.98</v>
      </c>
      <c r="AU26" s="152">
        <v>7.66</v>
      </c>
      <c r="AV26" s="152">
        <v>7.29</v>
      </c>
      <c r="AW26" s="152">
        <v>7</v>
      </c>
      <c r="AX26" s="152">
        <v>6.75</v>
      </c>
      <c r="AY26" s="152">
        <v>6.7</v>
      </c>
      <c r="AZ26" s="152">
        <v>6.65</v>
      </c>
      <c r="BA26" s="152">
        <v>6.65</v>
      </c>
      <c r="BB26" s="152">
        <v>6.38</v>
      </c>
      <c r="BC26" s="152">
        <v>6.1</v>
      </c>
      <c r="BD26" s="152">
        <v>6</v>
      </c>
      <c r="BE26" s="152">
        <v>5.9</v>
      </c>
    </row>
    <row r="27" spans="1:68" ht="9.9499999999999993" customHeight="1">
      <c r="A27" s="112"/>
      <c r="B27" s="113"/>
      <c r="C27" s="158"/>
      <c r="D27" s="150"/>
      <c r="E27" s="154"/>
      <c r="F27" s="152"/>
      <c r="G27" s="152"/>
      <c r="H27" s="152"/>
      <c r="I27" s="152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</row>
    <row r="28" spans="1:68" ht="20.100000000000001" customHeight="1">
      <c r="A28" s="104" t="s">
        <v>12</v>
      </c>
      <c r="B28" s="105" t="s">
        <v>190</v>
      </c>
      <c r="C28" s="149" t="s">
        <v>257</v>
      </c>
      <c r="D28" s="150" t="s">
        <v>132</v>
      </c>
      <c r="E28" s="151">
        <f>AVERAGE(F28:BE28)</f>
        <v>1059.0561538461538</v>
      </c>
      <c r="F28" s="152">
        <v>1195.5</v>
      </c>
      <c r="G28" s="152">
        <v>1221</v>
      </c>
      <c r="H28" s="152">
        <v>1246</v>
      </c>
      <c r="I28" s="152">
        <v>1280</v>
      </c>
      <c r="J28" s="152">
        <v>1247</v>
      </c>
      <c r="K28" s="152">
        <v>1238.5</v>
      </c>
      <c r="L28" s="152">
        <v>1209</v>
      </c>
      <c r="M28" s="152">
        <v>1177.5</v>
      </c>
      <c r="N28" s="152">
        <v>1175.5</v>
      </c>
      <c r="O28" s="152">
        <v>1185.5</v>
      </c>
      <c r="P28" s="152">
        <v>1128.25</v>
      </c>
      <c r="Q28" s="152">
        <v>1108</v>
      </c>
      <c r="R28" s="152">
        <v>1148</v>
      </c>
      <c r="S28" s="152">
        <v>1136.5</v>
      </c>
      <c r="T28" s="152">
        <v>1169.5</v>
      </c>
      <c r="U28" s="152">
        <v>1158.5</v>
      </c>
      <c r="V28" s="152">
        <v>1145</v>
      </c>
      <c r="W28" s="152">
        <v>1151</v>
      </c>
      <c r="X28" s="152">
        <v>1143</v>
      </c>
      <c r="Y28" s="152">
        <v>1147</v>
      </c>
      <c r="Z28" s="152">
        <v>1159</v>
      </c>
      <c r="AA28" s="152">
        <v>1124.5</v>
      </c>
      <c r="AB28" s="152">
        <v>1110.17</v>
      </c>
      <c r="AC28" s="152">
        <v>1114.5</v>
      </c>
      <c r="AD28" s="152">
        <v>1082</v>
      </c>
      <c r="AE28" s="152">
        <v>1074.5</v>
      </c>
      <c r="AF28" s="152">
        <v>1082.5</v>
      </c>
      <c r="AG28" s="152">
        <v>1026.5</v>
      </c>
      <c r="AH28" s="152">
        <v>1021</v>
      </c>
      <c r="AI28" s="152">
        <v>978</v>
      </c>
      <c r="AJ28" s="152">
        <v>986</v>
      </c>
      <c r="AK28" s="152">
        <v>953.75</v>
      </c>
      <c r="AL28" s="152">
        <v>991.75</v>
      </c>
      <c r="AM28" s="152">
        <v>1011.75</v>
      </c>
      <c r="AN28" s="152">
        <v>993.5</v>
      </c>
      <c r="AO28" s="152">
        <v>1010</v>
      </c>
      <c r="AP28" s="152">
        <v>993</v>
      </c>
      <c r="AQ28" s="152">
        <v>967.5</v>
      </c>
      <c r="AR28" s="152">
        <v>942.25</v>
      </c>
      <c r="AS28" s="152">
        <v>912.5</v>
      </c>
      <c r="AT28" s="152">
        <v>947</v>
      </c>
      <c r="AU28" s="152">
        <v>996</v>
      </c>
      <c r="AV28" s="152">
        <v>1013.25</v>
      </c>
      <c r="AW28" s="152">
        <v>994.5</v>
      </c>
      <c r="AX28" s="152">
        <v>960.5</v>
      </c>
      <c r="AY28" s="152">
        <v>879</v>
      </c>
      <c r="AZ28" s="152">
        <v>862.5</v>
      </c>
      <c r="BA28" s="152">
        <v>850.5</v>
      </c>
      <c r="BB28" s="152">
        <v>848</v>
      </c>
      <c r="BC28" s="152">
        <v>857.25</v>
      </c>
      <c r="BD28" s="152">
        <v>845</v>
      </c>
      <c r="BE28" s="152">
        <v>872.5</v>
      </c>
    </row>
    <row r="29" spans="1:68" ht="9.9499999999999993" customHeight="1">
      <c r="A29" s="104"/>
      <c r="B29" s="105"/>
      <c r="C29" s="149"/>
      <c r="D29" s="150"/>
      <c r="E29" s="154"/>
      <c r="F29" s="152"/>
      <c r="G29" s="152"/>
      <c r="H29" s="152"/>
      <c r="I29" s="152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</row>
    <row r="30" spans="1:68" ht="20.100000000000001" customHeight="1">
      <c r="A30" s="104" t="s">
        <v>13</v>
      </c>
      <c r="B30" s="105" t="s">
        <v>190</v>
      </c>
      <c r="C30" s="149" t="s">
        <v>259</v>
      </c>
      <c r="D30" s="150" t="s">
        <v>117</v>
      </c>
      <c r="E30" s="151">
        <f>AVERAGE(F30:BE30)</f>
        <v>0.82288461538461521</v>
      </c>
      <c r="F30" s="152">
        <v>0.75</v>
      </c>
      <c r="G30" s="152">
        <v>0.75</v>
      </c>
      <c r="H30" s="152">
        <v>0.75</v>
      </c>
      <c r="I30" s="152">
        <v>0.75</v>
      </c>
      <c r="J30" s="152">
        <v>0.75</v>
      </c>
      <c r="K30" s="152">
        <v>0.75</v>
      </c>
      <c r="L30" s="152">
        <v>0.75</v>
      </c>
      <c r="M30" s="152">
        <v>0.75</v>
      </c>
      <c r="N30" s="152">
        <v>0.75</v>
      </c>
      <c r="O30" s="152">
        <v>0.75</v>
      </c>
      <c r="P30" s="152">
        <v>0.75</v>
      </c>
      <c r="Q30" s="152">
        <v>0.75</v>
      </c>
      <c r="R30" s="152">
        <v>0.75</v>
      </c>
      <c r="S30" s="152">
        <v>0.75</v>
      </c>
      <c r="T30" s="152">
        <v>0.75</v>
      </c>
      <c r="U30" s="152">
        <v>0.75</v>
      </c>
      <c r="V30" s="152">
        <v>0.75</v>
      </c>
      <c r="W30" s="152">
        <v>0.75</v>
      </c>
      <c r="X30" s="152">
        <v>0.75</v>
      </c>
      <c r="Y30" s="152">
        <v>0.75</v>
      </c>
      <c r="Z30" s="152">
        <v>0.75</v>
      </c>
      <c r="AA30" s="152">
        <v>0.75</v>
      </c>
      <c r="AB30" s="152">
        <v>0.75</v>
      </c>
      <c r="AC30" s="152">
        <v>0.75</v>
      </c>
      <c r="AD30" s="152">
        <v>0.75</v>
      </c>
      <c r="AE30" s="152">
        <v>0.88</v>
      </c>
      <c r="AF30" s="152">
        <v>0.88</v>
      </c>
      <c r="AG30" s="152">
        <v>0.88</v>
      </c>
      <c r="AH30" s="152">
        <v>0.88</v>
      </c>
      <c r="AI30" s="152">
        <v>0.88</v>
      </c>
      <c r="AJ30" s="152">
        <v>0.88</v>
      </c>
      <c r="AK30" s="152">
        <v>0.88</v>
      </c>
      <c r="AL30" s="152">
        <v>0.88</v>
      </c>
      <c r="AM30" s="152">
        <v>0.88</v>
      </c>
      <c r="AN30" s="152">
        <v>0.88</v>
      </c>
      <c r="AO30" s="152">
        <v>0.88</v>
      </c>
      <c r="AP30" s="152">
        <v>0.88</v>
      </c>
      <c r="AQ30" s="152">
        <v>0.88</v>
      </c>
      <c r="AR30" s="152">
        <v>0.88</v>
      </c>
      <c r="AS30" s="152">
        <v>0.88</v>
      </c>
      <c r="AT30" s="152">
        <v>0.88</v>
      </c>
      <c r="AU30" s="152">
        <v>0.88</v>
      </c>
      <c r="AV30" s="152">
        <v>0.88</v>
      </c>
      <c r="AW30" s="152">
        <v>0.88</v>
      </c>
      <c r="AX30" s="152">
        <v>0.88</v>
      </c>
      <c r="AY30" s="152">
        <v>0.88</v>
      </c>
      <c r="AZ30" s="152">
        <v>0.91</v>
      </c>
      <c r="BA30" s="152">
        <v>0.93</v>
      </c>
      <c r="BB30" s="152">
        <v>0.93</v>
      </c>
      <c r="BC30" s="152">
        <v>0.93</v>
      </c>
      <c r="BD30" s="152">
        <v>0.93</v>
      </c>
      <c r="BE30" s="152">
        <v>0.93</v>
      </c>
    </row>
    <row r="31" spans="1:68" ht="9.9499999999999993" customHeight="1">
      <c r="A31" s="104"/>
      <c r="B31" s="105"/>
      <c r="C31" s="149"/>
      <c r="D31" s="150"/>
      <c r="E31" s="154"/>
      <c r="F31" s="152"/>
      <c r="G31" s="152"/>
      <c r="H31" s="152"/>
      <c r="I31" s="152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</row>
    <row r="32" spans="1:68" ht="20.100000000000001" customHeight="1">
      <c r="A32" s="104" t="s">
        <v>14</v>
      </c>
      <c r="B32" s="105" t="s">
        <v>197</v>
      </c>
      <c r="C32" s="149" t="s">
        <v>259</v>
      </c>
      <c r="D32" s="150" t="s">
        <v>118</v>
      </c>
      <c r="E32" s="151">
        <f>AVERAGE(F32:BE32)</f>
        <v>15.336730769230767</v>
      </c>
      <c r="F32" s="152">
        <v>24</v>
      </c>
      <c r="G32" s="152">
        <v>24</v>
      </c>
      <c r="H32" s="152">
        <v>24</v>
      </c>
      <c r="I32" s="152">
        <v>24</v>
      </c>
      <c r="J32" s="152">
        <v>24</v>
      </c>
      <c r="K32" s="152">
        <v>23.5</v>
      </c>
      <c r="L32" s="152">
        <v>23.5</v>
      </c>
      <c r="M32" s="152">
        <v>23.5</v>
      </c>
      <c r="N32" s="152">
        <v>23.5</v>
      </c>
      <c r="O32" s="152">
        <v>23.5</v>
      </c>
      <c r="P32" s="152">
        <v>22.63</v>
      </c>
      <c r="Q32" s="152">
        <v>21.25</v>
      </c>
      <c r="R32" s="152">
        <v>21.25</v>
      </c>
      <c r="S32" s="152">
        <v>21.25</v>
      </c>
      <c r="T32" s="152">
        <v>20</v>
      </c>
      <c r="U32" s="152">
        <v>19.5</v>
      </c>
      <c r="V32" s="152">
        <v>19.5</v>
      </c>
      <c r="W32" s="152">
        <v>19.5</v>
      </c>
      <c r="X32" s="152">
        <v>19</v>
      </c>
      <c r="Y32" s="152">
        <v>18.75</v>
      </c>
      <c r="Z32" s="152">
        <v>18.25</v>
      </c>
      <c r="AA32" s="152">
        <v>18</v>
      </c>
      <c r="AB32" s="152">
        <v>18</v>
      </c>
      <c r="AC32" s="152">
        <v>17.03</v>
      </c>
      <c r="AD32" s="152">
        <v>14.63</v>
      </c>
      <c r="AE32" s="152">
        <v>16.59</v>
      </c>
      <c r="AF32" s="152">
        <v>13.94</v>
      </c>
      <c r="AG32" s="152">
        <v>12.95</v>
      </c>
      <c r="AH32" s="152">
        <v>12</v>
      </c>
      <c r="AI32" s="152">
        <v>11.5</v>
      </c>
      <c r="AJ32" s="152">
        <v>11.5</v>
      </c>
      <c r="AK32" s="152">
        <v>11.25</v>
      </c>
      <c r="AL32" s="152">
        <v>11</v>
      </c>
      <c r="AM32" s="152">
        <v>11</v>
      </c>
      <c r="AN32" s="152">
        <v>10.5</v>
      </c>
      <c r="AO32" s="152">
        <v>9.8800000000000008</v>
      </c>
      <c r="AP32" s="152">
        <v>10</v>
      </c>
      <c r="AQ32" s="152">
        <v>9.75</v>
      </c>
      <c r="AR32" s="152">
        <v>9.5</v>
      </c>
      <c r="AS32" s="152">
        <v>9.25</v>
      </c>
      <c r="AT32" s="152">
        <v>8.8800000000000008</v>
      </c>
      <c r="AU32" s="152">
        <v>8.75</v>
      </c>
      <c r="AV32" s="152">
        <v>8.75</v>
      </c>
      <c r="AW32" s="152">
        <v>8.75</v>
      </c>
      <c r="AX32" s="152">
        <v>8.75</v>
      </c>
      <c r="AY32" s="152">
        <v>8.75</v>
      </c>
      <c r="AZ32" s="152">
        <v>8.75</v>
      </c>
      <c r="BA32" s="152">
        <v>8.2799999999999994</v>
      </c>
      <c r="BB32" s="152">
        <v>7.8</v>
      </c>
      <c r="BC32" s="152">
        <v>7.8</v>
      </c>
      <c r="BD32" s="152">
        <v>7.8</v>
      </c>
      <c r="BE32" s="152">
        <v>7.8</v>
      </c>
    </row>
    <row r="33" spans="1:57" ht="9.9499999999999993" customHeight="1">
      <c r="A33" s="104"/>
      <c r="B33" s="105"/>
      <c r="C33" s="149"/>
      <c r="D33" s="150"/>
      <c r="E33" s="154"/>
      <c r="F33" s="152"/>
      <c r="G33" s="152"/>
      <c r="H33" s="152"/>
      <c r="I33" s="152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</row>
    <row r="34" spans="1:57" ht="20.100000000000001" customHeight="1">
      <c r="A34" s="104" t="s">
        <v>15</v>
      </c>
      <c r="B34" s="105" t="s">
        <v>198</v>
      </c>
      <c r="C34" s="149" t="s">
        <v>260</v>
      </c>
      <c r="D34" s="150" t="s">
        <v>119</v>
      </c>
      <c r="E34" s="151">
        <f>AVERAGE(F34:BE34)</f>
        <v>2396.1538461538462</v>
      </c>
      <c r="F34" s="152">
        <v>2550</v>
      </c>
      <c r="G34" s="152">
        <v>2550</v>
      </c>
      <c r="H34" s="152">
        <v>2550</v>
      </c>
      <c r="I34" s="152">
        <v>2550</v>
      </c>
      <c r="J34" s="152">
        <v>2550</v>
      </c>
      <c r="K34" s="152">
        <v>2550</v>
      </c>
      <c r="L34" s="152">
        <v>2550</v>
      </c>
      <c r="M34" s="152">
        <v>2550</v>
      </c>
      <c r="N34" s="152">
        <v>2550</v>
      </c>
      <c r="O34" s="152">
        <v>2550</v>
      </c>
      <c r="P34" s="152">
        <v>2550</v>
      </c>
      <c r="Q34" s="152">
        <v>2550</v>
      </c>
      <c r="R34" s="152">
        <v>2550</v>
      </c>
      <c r="S34" s="152">
        <v>2550</v>
      </c>
      <c r="T34" s="152">
        <v>2550</v>
      </c>
      <c r="U34" s="152">
        <v>2550</v>
      </c>
      <c r="V34" s="152">
        <v>2550</v>
      </c>
      <c r="W34" s="152">
        <v>2550</v>
      </c>
      <c r="X34" s="152">
        <v>2550</v>
      </c>
      <c r="Y34" s="152">
        <v>2550</v>
      </c>
      <c r="Z34" s="152">
        <v>2550</v>
      </c>
      <c r="AA34" s="152">
        <v>2550</v>
      </c>
      <c r="AB34" s="152">
        <v>2550</v>
      </c>
      <c r="AC34" s="152">
        <v>2550</v>
      </c>
      <c r="AD34" s="152">
        <v>2550</v>
      </c>
      <c r="AE34" s="152">
        <v>2550</v>
      </c>
      <c r="AF34" s="152">
        <v>2550</v>
      </c>
      <c r="AG34" s="152">
        <v>2550</v>
      </c>
      <c r="AH34" s="152">
        <v>2550</v>
      </c>
      <c r="AI34" s="152">
        <v>2550</v>
      </c>
      <c r="AJ34" s="152">
        <v>2550</v>
      </c>
      <c r="AK34" s="152">
        <v>2550</v>
      </c>
      <c r="AL34" s="152">
        <v>2550</v>
      </c>
      <c r="AM34" s="152">
        <v>2550</v>
      </c>
      <c r="AN34" s="152">
        <v>2550</v>
      </c>
      <c r="AO34" s="152">
        <v>2550</v>
      </c>
      <c r="AP34" s="152">
        <v>2550</v>
      </c>
      <c r="AQ34" s="152">
        <v>2550</v>
      </c>
      <c r="AR34" s="152">
        <v>2550</v>
      </c>
      <c r="AS34" s="152">
        <v>2550</v>
      </c>
      <c r="AT34" s="152">
        <v>2550</v>
      </c>
      <c r="AU34" s="152">
        <v>2550</v>
      </c>
      <c r="AV34" s="152">
        <v>2550</v>
      </c>
      <c r="AW34" s="152">
        <v>2175</v>
      </c>
      <c r="AX34" s="152">
        <v>1800</v>
      </c>
      <c r="AY34" s="152">
        <v>1800</v>
      </c>
      <c r="AZ34" s="152">
        <v>1675</v>
      </c>
      <c r="BA34" s="152">
        <v>1550</v>
      </c>
      <c r="BB34" s="152">
        <v>1550</v>
      </c>
      <c r="BC34" s="152">
        <v>1500</v>
      </c>
      <c r="BD34" s="152">
        <v>1450</v>
      </c>
      <c r="BE34" s="152">
        <v>1450</v>
      </c>
    </row>
    <row r="35" spans="1:57" ht="9.9499999999999993" customHeight="1">
      <c r="A35" s="104"/>
      <c r="B35" s="105"/>
      <c r="C35" s="149"/>
      <c r="D35" s="150"/>
      <c r="E35" s="154"/>
      <c r="F35" s="152"/>
      <c r="G35" s="152"/>
      <c r="H35" s="152"/>
      <c r="I35" s="152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</row>
    <row r="36" spans="1:57" ht="20.100000000000001" customHeight="1">
      <c r="A36" s="104" t="s">
        <v>16</v>
      </c>
      <c r="B36" s="105" t="s">
        <v>199</v>
      </c>
      <c r="C36" s="149" t="s">
        <v>258</v>
      </c>
      <c r="D36" s="150" t="s">
        <v>120</v>
      </c>
      <c r="E36" s="151">
        <f>AVERAGE(F36:BE36)</f>
        <v>6500.4807692307695</v>
      </c>
      <c r="F36" s="152">
        <v>7650</v>
      </c>
      <c r="G36" s="152">
        <v>7550</v>
      </c>
      <c r="H36" s="152">
        <v>7550</v>
      </c>
      <c r="I36" s="152">
        <v>7500</v>
      </c>
      <c r="J36" s="152">
        <v>7450</v>
      </c>
      <c r="K36" s="152">
        <v>7375</v>
      </c>
      <c r="L36" s="152">
        <v>7300</v>
      </c>
      <c r="M36" s="152">
        <v>7300</v>
      </c>
      <c r="N36" s="152">
        <v>7300</v>
      </c>
      <c r="O36" s="152">
        <v>7300</v>
      </c>
      <c r="P36" s="152">
        <v>7200</v>
      </c>
      <c r="Q36" s="152">
        <v>7200</v>
      </c>
      <c r="R36" s="152">
        <v>7200</v>
      </c>
      <c r="S36" s="152">
        <v>7200</v>
      </c>
      <c r="T36" s="152">
        <v>7200</v>
      </c>
      <c r="U36" s="152">
        <v>7200</v>
      </c>
      <c r="V36" s="152">
        <v>7200</v>
      </c>
      <c r="W36" s="152">
        <v>7200</v>
      </c>
      <c r="X36" s="152">
        <v>7200</v>
      </c>
      <c r="Y36" s="152">
        <v>7200</v>
      </c>
      <c r="Z36" s="152">
        <v>7150</v>
      </c>
      <c r="AA36" s="152">
        <v>7125</v>
      </c>
      <c r="AB36" s="152">
        <v>7100</v>
      </c>
      <c r="AC36" s="152">
        <v>7100</v>
      </c>
      <c r="AD36" s="152">
        <v>7050</v>
      </c>
      <c r="AE36" s="152">
        <v>7050</v>
      </c>
      <c r="AF36" s="152">
        <v>6900</v>
      </c>
      <c r="AG36" s="152">
        <v>6800</v>
      </c>
      <c r="AH36" s="152">
        <v>6800</v>
      </c>
      <c r="AI36" s="152">
        <v>6600</v>
      </c>
      <c r="AJ36" s="152">
        <v>6600</v>
      </c>
      <c r="AK36" s="152">
        <v>6600</v>
      </c>
      <c r="AL36" s="152">
        <v>6450</v>
      </c>
      <c r="AM36" s="152">
        <v>6100</v>
      </c>
      <c r="AN36" s="152">
        <v>6000</v>
      </c>
      <c r="AO36" s="152">
        <v>5900</v>
      </c>
      <c r="AP36" s="152">
        <v>5825</v>
      </c>
      <c r="AQ36" s="152">
        <v>5750</v>
      </c>
      <c r="AR36" s="152">
        <v>5750</v>
      </c>
      <c r="AS36" s="152">
        <v>5650</v>
      </c>
      <c r="AT36" s="152">
        <v>5650</v>
      </c>
      <c r="AU36" s="152">
        <v>5500</v>
      </c>
      <c r="AV36" s="152">
        <v>5450</v>
      </c>
      <c r="AW36" s="152">
        <v>5400</v>
      </c>
      <c r="AX36" s="152">
        <v>5300</v>
      </c>
      <c r="AY36" s="152">
        <v>5100</v>
      </c>
      <c r="AZ36" s="152">
        <v>5050</v>
      </c>
      <c r="BA36" s="152">
        <v>4900</v>
      </c>
      <c r="BB36" s="152">
        <v>4900</v>
      </c>
      <c r="BC36" s="152">
        <v>4800</v>
      </c>
      <c r="BD36" s="152">
        <v>4700</v>
      </c>
      <c r="BE36" s="152">
        <v>4700</v>
      </c>
    </row>
    <row r="37" spans="1:57" ht="9.9499999999999993" customHeight="1">
      <c r="A37" s="112"/>
      <c r="B37" s="113"/>
      <c r="C37" s="158"/>
      <c r="D37" s="150"/>
      <c r="E37" s="154"/>
      <c r="F37" s="152"/>
      <c r="G37" s="152"/>
      <c r="H37" s="152"/>
      <c r="I37" s="152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</row>
    <row r="38" spans="1:57" ht="20.100000000000001" customHeight="1">
      <c r="A38" s="104" t="s">
        <v>16</v>
      </c>
      <c r="B38" s="105" t="s">
        <v>200</v>
      </c>
      <c r="C38" s="149" t="s">
        <v>258</v>
      </c>
      <c r="D38" s="150" t="s">
        <v>141</v>
      </c>
      <c r="E38" s="151">
        <f>AVERAGE(F38:BE38)</f>
        <v>7265.5851063829787</v>
      </c>
      <c r="F38" s="152">
        <v>8650</v>
      </c>
      <c r="G38" s="152">
        <v>8450</v>
      </c>
      <c r="H38" s="152">
        <v>8000</v>
      </c>
      <c r="I38" s="152">
        <v>8000</v>
      </c>
      <c r="J38" s="152">
        <v>8000</v>
      </c>
      <c r="K38" s="152">
        <v>8000</v>
      </c>
      <c r="L38" s="152"/>
      <c r="M38" s="152"/>
      <c r="N38" s="152"/>
      <c r="O38" s="152"/>
      <c r="P38" s="152"/>
      <c r="Q38" s="152">
        <v>8375</v>
      </c>
      <c r="R38" s="152">
        <v>8500</v>
      </c>
      <c r="S38" s="152">
        <v>8650</v>
      </c>
      <c r="T38" s="152">
        <v>8700</v>
      </c>
      <c r="U38" s="152">
        <v>8750</v>
      </c>
      <c r="V38" s="152">
        <v>8868.75</v>
      </c>
      <c r="W38" s="152">
        <v>8900</v>
      </c>
      <c r="X38" s="152">
        <v>8900</v>
      </c>
      <c r="Y38" s="152">
        <v>8800</v>
      </c>
      <c r="Z38" s="152">
        <v>8800</v>
      </c>
      <c r="AA38" s="152">
        <v>8800</v>
      </c>
      <c r="AB38" s="152">
        <v>8725</v>
      </c>
      <c r="AC38" s="152">
        <v>8450</v>
      </c>
      <c r="AD38" s="152">
        <v>7962.5</v>
      </c>
      <c r="AE38" s="152">
        <v>8175</v>
      </c>
      <c r="AF38" s="152">
        <v>7632.5</v>
      </c>
      <c r="AG38" s="152">
        <v>7525</v>
      </c>
      <c r="AH38" s="152">
        <v>7375</v>
      </c>
      <c r="AI38" s="152">
        <v>7200</v>
      </c>
      <c r="AJ38" s="152">
        <v>7100</v>
      </c>
      <c r="AK38" s="152">
        <v>7100</v>
      </c>
      <c r="AL38" s="152">
        <v>6956.25</v>
      </c>
      <c r="AM38" s="152">
        <v>6812.5</v>
      </c>
      <c r="AN38" s="152">
        <v>6675</v>
      </c>
      <c r="AO38" s="152">
        <v>6500</v>
      </c>
      <c r="AP38" s="152">
        <v>6375</v>
      </c>
      <c r="AQ38" s="152">
        <v>6325</v>
      </c>
      <c r="AR38" s="152">
        <v>6275</v>
      </c>
      <c r="AS38" s="152">
        <v>6250</v>
      </c>
      <c r="AT38" s="152">
        <v>6187.5</v>
      </c>
      <c r="AU38" s="152">
        <v>6125</v>
      </c>
      <c r="AV38" s="152">
        <v>6100</v>
      </c>
      <c r="AW38" s="152">
        <v>6000</v>
      </c>
      <c r="AX38" s="152">
        <v>5837.5</v>
      </c>
      <c r="AY38" s="152">
        <v>5600</v>
      </c>
      <c r="AZ38" s="152">
        <v>5400</v>
      </c>
      <c r="BA38" s="152">
        <v>5200</v>
      </c>
      <c r="BB38" s="152">
        <v>5150</v>
      </c>
      <c r="BC38" s="152">
        <v>5050</v>
      </c>
      <c r="BD38" s="152">
        <v>5075</v>
      </c>
      <c r="BE38" s="152">
        <v>5200</v>
      </c>
    </row>
    <row r="39" spans="1:57" ht="9.9499999999999993" customHeight="1">
      <c r="A39" s="112"/>
      <c r="B39" s="113"/>
      <c r="C39" s="158"/>
      <c r="D39" s="150"/>
      <c r="E39" s="154"/>
      <c r="F39" s="152"/>
      <c r="G39" s="152"/>
      <c r="H39" s="152"/>
      <c r="I39" s="152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</row>
    <row r="40" spans="1:57" ht="20.100000000000001" customHeight="1">
      <c r="A40" s="104" t="s">
        <v>18</v>
      </c>
      <c r="B40" s="105" t="s">
        <v>190</v>
      </c>
      <c r="C40" s="149" t="s">
        <v>257</v>
      </c>
      <c r="D40" s="150" t="s">
        <v>133</v>
      </c>
      <c r="E40" s="151">
        <f>AVERAGE(F40:BE40)</f>
        <v>539.42307692307691</v>
      </c>
      <c r="F40" s="152">
        <v>495</v>
      </c>
      <c r="G40" s="152">
        <v>510</v>
      </c>
      <c r="H40" s="152">
        <v>515</v>
      </c>
      <c r="I40" s="152">
        <v>515</v>
      </c>
      <c r="J40" s="152">
        <v>520</v>
      </c>
      <c r="K40" s="152">
        <v>550</v>
      </c>
      <c r="L40" s="152">
        <v>555</v>
      </c>
      <c r="M40" s="152">
        <v>555</v>
      </c>
      <c r="N40" s="152">
        <v>555</v>
      </c>
      <c r="O40" s="152">
        <v>565</v>
      </c>
      <c r="P40" s="152">
        <v>595</v>
      </c>
      <c r="Q40" s="152">
        <v>590</v>
      </c>
      <c r="R40" s="152">
        <v>585</v>
      </c>
      <c r="S40" s="152">
        <v>585</v>
      </c>
      <c r="T40" s="152">
        <v>585</v>
      </c>
      <c r="U40" s="152">
        <v>585</v>
      </c>
      <c r="V40" s="152">
        <v>585</v>
      </c>
      <c r="W40" s="152">
        <v>585</v>
      </c>
      <c r="X40" s="152">
        <v>585</v>
      </c>
      <c r="Y40" s="152">
        <v>585</v>
      </c>
      <c r="Z40" s="152">
        <v>585</v>
      </c>
      <c r="AA40" s="152">
        <v>585</v>
      </c>
      <c r="AB40" s="152">
        <v>585</v>
      </c>
      <c r="AC40" s="152">
        <v>585</v>
      </c>
      <c r="AD40" s="152">
        <v>580</v>
      </c>
      <c r="AE40" s="152">
        <v>575</v>
      </c>
      <c r="AF40" s="152">
        <v>550</v>
      </c>
      <c r="AG40" s="152">
        <v>532.5</v>
      </c>
      <c r="AH40" s="152">
        <v>525</v>
      </c>
      <c r="AI40" s="152">
        <v>525</v>
      </c>
      <c r="AJ40" s="152">
        <v>475</v>
      </c>
      <c r="AK40" s="152">
        <v>475</v>
      </c>
      <c r="AL40" s="152">
        <v>500</v>
      </c>
      <c r="AM40" s="152">
        <v>495</v>
      </c>
      <c r="AN40" s="152">
        <v>497.5</v>
      </c>
      <c r="AO40" s="152">
        <v>500</v>
      </c>
      <c r="AP40" s="152">
        <v>500</v>
      </c>
      <c r="AQ40" s="152">
        <v>500</v>
      </c>
      <c r="AR40" s="152">
        <v>510</v>
      </c>
      <c r="AS40" s="152">
        <v>520</v>
      </c>
      <c r="AT40" s="152">
        <v>520</v>
      </c>
      <c r="AU40" s="152">
        <v>520</v>
      </c>
      <c r="AV40" s="152">
        <v>525</v>
      </c>
      <c r="AW40" s="152">
        <v>525</v>
      </c>
      <c r="AX40" s="152">
        <v>520</v>
      </c>
      <c r="AY40" s="152">
        <v>520</v>
      </c>
      <c r="AZ40" s="152">
        <v>520</v>
      </c>
      <c r="BA40" s="152">
        <v>520</v>
      </c>
      <c r="BB40" s="152">
        <v>520</v>
      </c>
      <c r="BC40" s="152">
        <v>520</v>
      </c>
      <c r="BD40" s="152">
        <v>520</v>
      </c>
      <c r="BE40" s="152">
        <v>520</v>
      </c>
    </row>
    <row r="41" spans="1:57" ht="9.9499999999999993" customHeight="1">
      <c r="A41" s="104"/>
      <c r="B41" s="105"/>
      <c r="C41" s="149"/>
      <c r="D41" s="150"/>
      <c r="E41" s="154"/>
      <c r="F41" s="152"/>
      <c r="G41" s="152"/>
      <c r="H41" s="152"/>
      <c r="I41" s="152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</row>
    <row r="42" spans="1:57" ht="20.100000000000001" customHeight="1">
      <c r="A42" s="104" t="s">
        <v>174</v>
      </c>
      <c r="B42" s="105" t="s">
        <v>201</v>
      </c>
      <c r="C42" s="149" t="s">
        <v>256</v>
      </c>
      <c r="D42" s="150" t="s">
        <v>121</v>
      </c>
      <c r="E42" s="151">
        <f>AVERAGE(F42:BE42)</f>
        <v>414.27884615384613</v>
      </c>
      <c r="F42" s="152">
        <v>700</v>
      </c>
      <c r="G42" s="152">
        <v>685</v>
      </c>
      <c r="H42" s="152">
        <v>662.5</v>
      </c>
      <c r="I42" s="152">
        <v>630</v>
      </c>
      <c r="J42" s="152">
        <v>605</v>
      </c>
      <c r="K42" s="152">
        <v>587.5</v>
      </c>
      <c r="L42" s="152">
        <v>552.5</v>
      </c>
      <c r="M42" s="152">
        <v>550</v>
      </c>
      <c r="N42" s="152">
        <v>550</v>
      </c>
      <c r="O42" s="152">
        <v>550</v>
      </c>
      <c r="P42" s="152">
        <v>550</v>
      </c>
      <c r="Q42" s="152">
        <v>550</v>
      </c>
      <c r="R42" s="152">
        <v>550</v>
      </c>
      <c r="S42" s="152">
        <v>540</v>
      </c>
      <c r="T42" s="152">
        <v>537.5</v>
      </c>
      <c r="U42" s="152">
        <v>535</v>
      </c>
      <c r="V42" s="152">
        <v>525</v>
      </c>
      <c r="W42" s="152">
        <v>525</v>
      </c>
      <c r="X42" s="152">
        <v>507.5</v>
      </c>
      <c r="Y42" s="152">
        <v>495</v>
      </c>
      <c r="Z42" s="152">
        <v>490</v>
      </c>
      <c r="AA42" s="152">
        <v>460</v>
      </c>
      <c r="AB42" s="152">
        <v>442.5</v>
      </c>
      <c r="AC42" s="152">
        <v>425</v>
      </c>
      <c r="AD42" s="152">
        <v>412.5</v>
      </c>
      <c r="AE42" s="152">
        <v>397.5</v>
      </c>
      <c r="AF42" s="152">
        <v>385</v>
      </c>
      <c r="AG42" s="152">
        <v>385</v>
      </c>
      <c r="AH42" s="152">
        <v>375</v>
      </c>
      <c r="AI42" s="152">
        <v>370</v>
      </c>
      <c r="AJ42" s="152">
        <v>365</v>
      </c>
      <c r="AK42" s="152">
        <v>335</v>
      </c>
      <c r="AL42" s="152">
        <v>325</v>
      </c>
      <c r="AM42" s="152">
        <v>325</v>
      </c>
      <c r="AN42" s="152">
        <v>305</v>
      </c>
      <c r="AO42" s="152">
        <v>297.5</v>
      </c>
      <c r="AP42" s="152">
        <v>297.5</v>
      </c>
      <c r="AQ42" s="152">
        <v>297.5</v>
      </c>
      <c r="AR42" s="152">
        <v>285</v>
      </c>
      <c r="AS42" s="152">
        <v>270</v>
      </c>
      <c r="AT42" s="152">
        <v>260</v>
      </c>
      <c r="AU42" s="152">
        <v>260</v>
      </c>
      <c r="AV42" s="152">
        <v>250</v>
      </c>
      <c r="AW42" s="152">
        <v>245</v>
      </c>
      <c r="AX42" s="152">
        <v>245</v>
      </c>
      <c r="AY42" s="152">
        <v>240</v>
      </c>
      <c r="AZ42" s="152">
        <v>235</v>
      </c>
      <c r="BA42" s="152">
        <v>235</v>
      </c>
      <c r="BB42" s="152">
        <v>235</v>
      </c>
      <c r="BC42" s="152">
        <v>235</v>
      </c>
      <c r="BD42" s="152">
        <v>235</v>
      </c>
      <c r="BE42" s="152">
        <v>235</v>
      </c>
    </row>
    <row r="43" spans="1:57" ht="9.9499999999999993" customHeight="1">
      <c r="A43" s="104"/>
      <c r="B43" s="105"/>
      <c r="C43" s="149"/>
      <c r="D43" s="150"/>
      <c r="E43" s="154"/>
      <c r="F43" s="152"/>
      <c r="G43" s="152"/>
      <c r="H43" s="152"/>
      <c r="I43" s="152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</row>
    <row r="44" spans="1:57" ht="20.100000000000001" customHeight="1">
      <c r="A44" s="115" t="s">
        <v>175</v>
      </c>
      <c r="B44" s="116" t="s">
        <v>202</v>
      </c>
      <c r="C44" s="149" t="s">
        <v>259</v>
      </c>
      <c r="D44" s="150" t="s">
        <v>122</v>
      </c>
      <c r="E44" s="151">
        <f>AVERAGE(F44:BE44)</f>
        <v>6.4941346153846116</v>
      </c>
      <c r="F44" s="152">
        <v>10.55</v>
      </c>
      <c r="G44" s="152">
        <v>10.4</v>
      </c>
      <c r="H44" s="152">
        <v>10.15</v>
      </c>
      <c r="I44" s="152">
        <v>9.85</v>
      </c>
      <c r="J44" s="152">
        <v>9.15</v>
      </c>
      <c r="K44" s="152">
        <v>8.6</v>
      </c>
      <c r="L44" s="152">
        <v>8.33</v>
      </c>
      <c r="M44" s="152">
        <v>8.25</v>
      </c>
      <c r="N44" s="152">
        <v>8.15</v>
      </c>
      <c r="O44" s="152">
        <v>7.8</v>
      </c>
      <c r="P44" s="152">
        <v>7.75</v>
      </c>
      <c r="Q44" s="152">
        <v>7.5</v>
      </c>
      <c r="R44" s="152">
        <v>7.4</v>
      </c>
      <c r="S44" s="152">
        <v>7.3250000000000002</v>
      </c>
      <c r="T44" s="152">
        <v>7.1</v>
      </c>
      <c r="U44" s="152">
        <v>7</v>
      </c>
      <c r="V44" s="152">
        <v>7.04</v>
      </c>
      <c r="W44" s="152">
        <v>7.05</v>
      </c>
      <c r="X44" s="152">
        <v>6.97</v>
      </c>
      <c r="Y44" s="152">
        <v>6.88</v>
      </c>
      <c r="Z44" s="152">
        <v>6.84</v>
      </c>
      <c r="AA44" s="152">
        <v>6.8</v>
      </c>
      <c r="AB44" s="152">
        <v>6.7</v>
      </c>
      <c r="AC44" s="152">
        <v>6.78</v>
      </c>
      <c r="AD44" s="152">
        <v>6.68</v>
      </c>
      <c r="AE44" s="152">
        <v>6.45</v>
      </c>
      <c r="AF44" s="152">
        <v>6.28</v>
      </c>
      <c r="AG44" s="152">
        <v>6.2</v>
      </c>
      <c r="AH44" s="152">
        <v>6.15</v>
      </c>
      <c r="AI44" s="152">
        <v>6</v>
      </c>
      <c r="AJ44" s="152">
        <v>5.68</v>
      </c>
      <c r="AK44" s="152">
        <v>5.45</v>
      </c>
      <c r="AL44" s="152">
        <v>5.25</v>
      </c>
      <c r="AM44" s="152">
        <v>5.25</v>
      </c>
      <c r="AN44" s="152">
        <v>5.2</v>
      </c>
      <c r="AO44" s="152">
        <v>5.15</v>
      </c>
      <c r="AP44" s="152">
        <v>5.15</v>
      </c>
      <c r="AQ44" s="152">
        <v>5.2</v>
      </c>
      <c r="AR44" s="152">
        <v>5.2</v>
      </c>
      <c r="AS44" s="152">
        <v>5.2</v>
      </c>
      <c r="AT44" s="152">
        <v>5.18</v>
      </c>
      <c r="AU44" s="152">
        <v>5.15</v>
      </c>
      <c r="AV44" s="152">
        <v>5.05</v>
      </c>
      <c r="AW44" s="152">
        <v>4.93</v>
      </c>
      <c r="AX44" s="152">
        <v>4.8</v>
      </c>
      <c r="AY44" s="152">
        <v>4.75</v>
      </c>
      <c r="AZ44" s="152">
        <v>4.6500000000000004</v>
      </c>
      <c r="BA44" s="152">
        <v>4.5999999999999996</v>
      </c>
      <c r="BB44" s="152">
        <v>4.53</v>
      </c>
      <c r="BC44" s="152">
        <v>4.4000000000000004</v>
      </c>
      <c r="BD44" s="152">
        <v>4.4000000000000004</v>
      </c>
      <c r="BE44" s="152">
        <v>4.4000000000000004</v>
      </c>
    </row>
    <row r="45" spans="1:57" ht="9.9499999999999993" customHeight="1">
      <c r="A45" s="112"/>
      <c r="B45" s="113"/>
      <c r="C45" s="159"/>
      <c r="D45" s="150"/>
      <c r="E45" s="160"/>
      <c r="F45" s="152"/>
      <c r="G45" s="152"/>
      <c r="H45" s="152"/>
      <c r="I45" s="152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</row>
    <row r="46" spans="1:57" ht="20.100000000000001" customHeight="1">
      <c r="A46" s="104" t="s">
        <v>22</v>
      </c>
      <c r="B46" s="105" t="s">
        <v>190</v>
      </c>
      <c r="C46" s="149" t="s">
        <v>99</v>
      </c>
      <c r="D46" s="150" t="s">
        <v>123</v>
      </c>
      <c r="E46" s="151">
        <f>AVERAGE(F46:BE46)</f>
        <v>50.279423076923074</v>
      </c>
      <c r="F46" s="152">
        <v>80</v>
      </c>
      <c r="G46" s="152">
        <v>80</v>
      </c>
      <c r="H46" s="152">
        <v>80</v>
      </c>
      <c r="I46" s="152">
        <v>80</v>
      </c>
      <c r="J46" s="152">
        <v>79</v>
      </c>
      <c r="K46" s="152">
        <v>77.25</v>
      </c>
      <c r="L46" s="152">
        <v>73.75</v>
      </c>
      <c r="M46" s="152">
        <v>71</v>
      </c>
      <c r="N46" s="152">
        <v>70</v>
      </c>
      <c r="O46" s="152">
        <v>67.5</v>
      </c>
      <c r="P46" s="152">
        <v>66.5</v>
      </c>
      <c r="Q46" s="152">
        <v>63.75</v>
      </c>
      <c r="R46" s="152">
        <v>59.5</v>
      </c>
      <c r="S46" s="152">
        <v>59.5</v>
      </c>
      <c r="T46" s="152">
        <v>55</v>
      </c>
      <c r="U46" s="152">
        <v>53.5</v>
      </c>
      <c r="V46" s="152">
        <v>53</v>
      </c>
      <c r="W46" s="152">
        <v>52.5</v>
      </c>
      <c r="X46" s="152">
        <v>51.5</v>
      </c>
      <c r="Y46" s="152">
        <v>50.5</v>
      </c>
      <c r="Z46" s="152">
        <v>49</v>
      </c>
      <c r="AA46" s="152">
        <v>47.5</v>
      </c>
      <c r="AB46" s="152">
        <v>47.5</v>
      </c>
      <c r="AC46" s="152">
        <v>44.25</v>
      </c>
      <c r="AD46" s="152">
        <v>43</v>
      </c>
      <c r="AE46" s="152">
        <v>43</v>
      </c>
      <c r="AF46" s="152">
        <v>43</v>
      </c>
      <c r="AG46" s="152">
        <v>43</v>
      </c>
      <c r="AH46" s="152">
        <v>41.25</v>
      </c>
      <c r="AI46" s="152">
        <v>41.25</v>
      </c>
      <c r="AJ46" s="152">
        <v>41.25</v>
      </c>
      <c r="AK46" s="152">
        <v>41.25</v>
      </c>
      <c r="AL46" s="152">
        <v>38.549999999999997</v>
      </c>
      <c r="AM46" s="152">
        <v>38.549999999999997</v>
      </c>
      <c r="AN46" s="152">
        <v>37.03</v>
      </c>
      <c r="AO46" s="152">
        <v>35.5</v>
      </c>
      <c r="AP46" s="152">
        <v>35.5</v>
      </c>
      <c r="AQ46" s="152">
        <v>35.5</v>
      </c>
      <c r="AR46" s="152">
        <v>35.5</v>
      </c>
      <c r="AS46" s="152">
        <v>35.75</v>
      </c>
      <c r="AT46" s="152">
        <v>35</v>
      </c>
      <c r="AU46" s="152">
        <v>36</v>
      </c>
      <c r="AV46" s="152">
        <v>36</v>
      </c>
      <c r="AW46" s="152">
        <v>37.5</v>
      </c>
      <c r="AX46" s="152">
        <v>39</v>
      </c>
      <c r="AY46" s="152">
        <v>39</v>
      </c>
      <c r="AZ46" s="152">
        <v>39</v>
      </c>
      <c r="BA46" s="152">
        <v>40.75</v>
      </c>
      <c r="BB46" s="152">
        <v>42.85</v>
      </c>
      <c r="BC46" s="152">
        <v>42.85</v>
      </c>
      <c r="BD46" s="152">
        <v>42.85</v>
      </c>
      <c r="BE46" s="152">
        <v>42.85</v>
      </c>
    </row>
    <row r="47" spans="1:57" ht="9.9499999999999993" customHeight="1">
      <c r="A47" s="104"/>
      <c r="B47" s="105"/>
      <c r="C47" s="149"/>
      <c r="D47" s="150"/>
      <c r="E47" s="154"/>
      <c r="F47" s="152"/>
      <c r="G47" s="152"/>
      <c r="H47" s="152"/>
      <c r="I47" s="152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</row>
    <row r="48" spans="1:57" ht="20.100000000000001" customHeight="1">
      <c r="A48" s="104" t="s">
        <v>23</v>
      </c>
      <c r="B48" s="118" t="s">
        <v>203</v>
      </c>
      <c r="C48" s="149" t="s">
        <v>259</v>
      </c>
      <c r="D48" s="150" t="s">
        <v>124</v>
      </c>
      <c r="E48" s="151">
        <f>AVERAGE(F48:BE48)</f>
        <v>13.436538461538458</v>
      </c>
      <c r="F48" s="152">
        <v>14.65</v>
      </c>
      <c r="G48" s="152">
        <v>14.65</v>
      </c>
      <c r="H48" s="152">
        <v>14.65</v>
      </c>
      <c r="I48" s="152">
        <v>14.7</v>
      </c>
      <c r="J48" s="152">
        <v>14.7</v>
      </c>
      <c r="K48" s="152">
        <v>14.44</v>
      </c>
      <c r="L48" s="152">
        <v>14.38</v>
      </c>
      <c r="M48" s="152">
        <v>14.13</v>
      </c>
      <c r="N48" s="152">
        <v>13.98</v>
      </c>
      <c r="O48" s="152">
        <v>13.7</v>
      </c>
      <c r="P48" s="152">
        <v>13.5</v>
      </c>
      <c r="Q48" s="152">
        <v>13.25</v>
      </c>
      <c r="R48" s="152">
        <v>12.95</v>
      </c>
      <c r="S48" s="152">
        <v>13.1</v>
      </c>
      <c r="T48" s="152">
        <v>13.5</v>
      </c>
      <c r="U48" s="152">
        <v>14</v>
      </c>
      <c r="V48" s="152">
        <v>14.05</v>
      </c>
      <c r="W48" s="152">
        <v>14.05</v>
      </c>
      <c r="X48" s="152">
        <v>14.09</v>
      </c>
      <c r="Y48" s="152">
        <v>14.13</v>
      </c>
      <c r="Z48" s="152">
        <v>14.13</v>
      </c>
      <c r="AA48" s="152">
        <v>14.13</v>
      </c>
      <c r="AB48" s="152">
        <v>14.13</v>
      </c>
      <c r="AC48" s="152">
        <v>14.14</v>
      </c>
      <c r="AD48" s="152">
        <v>14.15</v>
      </c>
      <c r="AE48" s="152">
        <v>14.15</v>
      </c>
      <c r="AF48" s="152">
        <v>14.15</v>
      </c>
      <c r="AG48" s="152">
        <v>14.15</v>
      </c>
      <c r="AH48" s="152">
        <v>14.15</v>
      </c>
      <c r="AI48" s="152">
        <v>14.15</v>
      </c>
      <c r="AJ48" s="152">
        <v>14.15</v>
      </c>
      <c r="AK48" s="152">
        <v>14.15</v>
      </c>
      <c r="AL48" s="152">
        <v>14.03</v>
      </c>
      <c r="AM48" s="152">
        <v>13.85</v>
      </c>
      <c r="AN48" s="152">
        <v>13.7</v>
      </c>
      <c r="AO48" s="152">
        <v>13.43</v>
      </c>
      <c r="AP48" s="152">
        <v>12.85</v>
      </c>
      <c r="AQ48" s="152">
        <v>13.15</v>
      </c>
      <c r="AR48" s="152">
        <v>13.15</v>
      </c>
      <c r="AS48" s="152">
        <v>13.15</v>
      </c>
      <c r="AT48" s="152">
        <v>13.15</v>
      </c>
      <c r="AU48" s="152">
        <v>13.08</v>
      </c>
      <c r="AV48" s="152">
        <v>13</v>
      </c>
      <c r="AW48" s="152">
        <v>12.82</v>
      </c>
      <c r="AX48" s="152">
        <v>12.4</v>
      </c>
      <c r="AY48" s="152">
        <v>12</v>
      </c>
      <c r="AZ48" s="152">
        <v>11.43</v>
      </c>
      <c r="BA48" s="152">
        <v>10.94</v>
      </c>
      <c r="BB48" s="152">
        <v>10.47</v>
      </c>
      <c r="BC48" s="152">
        <v>10.44</v>
      </c>
      <c r="BD48" s="152">
        <v>10.58</v>
      </c>
      <c r="BE48" s="152">
        <v>10.75</v>
      </c>
    </row>
    <row r="49" spans="1:57" ht="9.9499999999999993" customHeight="1">
      <c r="A49" s="112"/>
      <c r="B49" s="119"/>
      <c r="C49" s="158"/>
      <c r="D49" s="150"/>
      <c r="E49" s="154"/>
      <c r="F49" s="152"/>
      <c r="G49" s="152"/>
      <c r="H49" s="152"/>
      <c r="I49" s="152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</row>
    <row r="50" spans="1:57" ht="20.100000000000001" customHeight="1">
      <c r="A50" s="104" t="s">
        <v>23</v>
      </c>
      <c r="B50" s="118" t="s">
        <v>204</v>
      </c>
      <c r="C50" s="149" t="s">
        <v>259</v>
      </c>
      <c r="D50" s="150" t="s">
        <v>144</v>
      </c>
      <c r="E50" s="151">
        <f>AVERAGE(F50:BE50)</f>
        <v>13.248269230769232</v>
      </c>
      <c r="F50" s="152">
        <v>14.3</v>
      </c>
      <c r="G50" s="152">
        <v>14.43</v>
      </c>
      <c r="H50" s="152">
        <v>14.43</v>
      </c>
      <c r="I50" s="152">
        <v>14.43</v>
      </c>
      <c r="J50" s="152">
        <v>14.43</v>
      </c>
      <c r="K50" s="152">
        <v>14.33</v>
      </c>
      <c r="L50" s="152">
        <v>14.27</v>
      </c>
      <c r="M50" s="152">
        <v>14.23</v>
      </c>
      <c r="N50" s="152">
        <v>13.9</v>
      </c>
      <c r="O50" s="152">
        <v>13.6</v>
      </c>
      <c r="P50" s="152">
        <v>13.5</v>
      </c>
      <c r="Q50" s="152">
        <v>13</v>
      </c>
      <c r="R50" s="152">
        <v>12.75</v>
      </c>
      <c r="S50" s="152">
        <v>12.5</v>
      </c>
      <c r="T50" s="152">
        <v>13.37</v>
      </c>
      <c r="U50" s="152">
        <v>13.63</v>
      </c>
      <c r="V50" s="152">
        <v>13.7</v>
      </c>
      <c r="W50" s="152">
        <v>13.85</v>
      </c>
      <c r="X50" s="152">
        <v>14.13</v>
      </c>
      <c r="Y50" s="152">
        <v>14.13</v>
      </c>
      <c r="Z50" s="152">
        <v>13.98</v>
      </c>
      <c r="AA50" s="152">
        <v>13.98</v>
      </c>
      <c r="AB50" s="152">
        <v>13.96</v>
      </c>
      <c r="AC50" s="152">
        <v>13.93</v>
      </c>
      <c r="AD50" s="152">
        <v>14.08</v>
      </c>
      <c r="AE50" s="152">
        <v>14.24</v>
      </c>
      <c r="AF50" s="152">
        <v>14.23</v>
      </c>
      <c r="AG50" s="152">
        <v>14.18</v>
      </c>
      <c r="AH50" s="152">
        <v>14.13</v>
      </c>
      <c r="AI50" s="152">
        <v>14.13</v>
      </c>
      <c r="AJ50" s="152">
        <v>13.83</v>
      </c>
      <c r="AK50" s="152">
        <v>13.7</v>
      </c>
      <c r="AL50" s="152">
        <v>13.7</v>
      </c>
      <c r="AM50" s="152">
        <v>13.55</v>
      </c>
      <c r="AN50" s="152">
        <v>13.49</v>
      </c>
      <c r="AO50" s="152">
        <v>13</v>
      </c>
      <c r="AP50" s="152">
        <v>12.63</v>
      </c>
      <c r="AQ50" s="152">
        <v>12.76</v>
      </c>
      <c r="AR50" s="152">
        <v>12.9</v>
      </c>
      <c r="AS50" s="152">
        <v>13.02</v>
      </c>
      <c r="AT50" s="152">
        <v>12.98</v>
      </c>
      <c r="AU50" s="152">
        <v>13.08</v>
      </c>
      <c r="AV50" s="152">
        <v>12.48</v>
      </c>
      <c r="AW50" s="152">
        <v>12.45</v>
      </c>
      <c r="AX50" s="152">
        <v>12.09</v>
      </c>
      <c r="AY50" s="152">
        <v>11.78</v>
      </c>
      <c r="AZ50" s="152">
        <v>11.35</v>
      </c>
      <c r="BA50" s="152">
        <v>11.02</v>
      </c>
      <c r="BB50" s="152">
        <v>10.5</v>
      </c>
      <c r="BC50" s="152">
        <v>10.1</v>
      </c>
      <c r="BD50" s="152">
        <v>10.45</v>
      </c>
      <c r="BE50" s="152">
        <v>10.3</v>
      </c>
    </row>
    <row r="51" spans="1:57" ht="9.9499999999999993" customHeight="1">
      <c r="A51" s="112"/>
      <c r="B51" s="119"/>
      <c r="C51" s="158"/>
      <c r="D51" s="150"/>
      <c r="E51" s="154"/>
      <c r="F51" s="152"/>
      <c r="G51" s="152"/>
      <c r="H51" s="152"/>
      <c r="I51" s="152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</row>
    <row r="52" spans="1:57" ht="20.100000000000001" customHeight="1">
      <c r="A52" s="104" t="s">
        <v>24</v>
      </c>
      <c r="B52" s="118" t="s">
        <v>206</v>
      </c>
      <c r="C52" s="149" t="s">
        <v>259</v>
      </c>
      <c r="D52" s="150" t="s">
        <v>261</v>
      </c>
      <c r="E52" s="151">
        <f>AVERAGE(F52:BE52)</f>
        <v>2.0701923076923077</v>
      </c>
      <c r="F52" s="152">
        <v>2.13</v>
      </c>
      <c r="G52" s="152">
        <v>2.11</v>
      </c>
      <c r="H52" s="152">
        <v>2.1</v>
      </c>
      <c r="I52" s="152">
        <v>2.1</v>
      </c>
      <c r="J52" s="152">
        <v>2.1</v>
      </c>
      <c r="K52" s="152">
        <v>2.08</v>
      </c>
      <c r="L52" s="152">
        <v>2.08</v>
      </c>
      <c r="M52" s="152">
        <v>2.08</v>
      </c>
      <c r="N52" s="152">
        <v>2.08</v>
      </c>
      <c r="O52" s="152">
        <v>2.08</v>
      </c>
      <c r="P52" s="152">
        <v>2.08</v>
      </c>
      <c r="Q52" s="152">
        <v>2.08</v>
      </c>
      <c r="R52" s="152">
        <v>2.08</v>
      </c>
      <c r="S52" s="152">
        <v>2.08</v>
      </c>
      <c r="T52" s="152">
        <v>2.08</v>
      </c>
      <c r="U52" s="152">
        <v>2.08</v>
      </c>
      <c r="V52" s="152">
        <v>2.08</v>
      </c>
      <c r="W52" s="152">
        <v>2.08</v>
      </c>
      <c r="X52" s="152">
        <v>2.08</v>
      </c>
      <c r="Y52" s="152">
        <v>2.0699999999999998</v>
      </c>
      <c r="Z52" s="152">
        <v>2.33</v>
      </c>
      <c r="AA52" s="152">
        <v>2.08</v>
      </c>
      <c r="AB52" s="152">
        <v>2.0299999999999998</v>
      </c>
      <c r="AC52" s="152">
        <v>2.0299999999999998</v>
      </c>
      <c r="AD52" s="152">
        <v>2.0299999999999998</v>
      </c>
      <c r="AE52" s="152">
        <v>2.0299999999999998</v>
      </c>
      <c r="AF52" s="152">
        <v>2.0299999999999998</v>
      </c>
      <c r="AG52" s="152">
        <v>2.0299999999999998</v>
      </c>
      <c r="AH52" s="152">
        <v>2.02</v>
      </c>
      <c r="AI52" s="152">
        <v>2.0099999999999998</v>
      </c>
      <c r="AJ52" s="152">
        <v>2.0099999999999998</v>
      </c>
      <c r="AK52" s="152">
        <v>2.0099999999999998</v>
      </c>
      <c r="AL52" s="152">
        <v>2.04</v>
      </c>
      <c r="AM52" s="152">
        <v>2.0699999999999998</v>
      </c>
      <c r="AN52" s="152">
        <v>2.0699999999999998</v>
      </c>
      <c r="AO52" s="152">
        <v>2.09</v>
      </c>
      <c r="AP52" s="152">
        <v>2.09</v>
      </c>
      <c r="AQ52" s="152">
        <v>2.09</v>
      </c>
      <c r="AR52" s="152">
        <v>2.09</v>
      </c>
      <c r="AS52" s="152">
        <v>2.09</v>
      </c>
      <c r="AT52" s="152">
        <v>2.09</v>
      </c>
      <c r="AU52" s="152">
        <v>2.09</v>
      </c>
      <c r="AV52" s="152">
        <v>1.98</v>
      </c>
      <c r="AW52" s="152">
        <v>2.0499999999999998</v>
      </c>
      <c r="AX52" s="152">
        <v>2.0499999999999998</v>
      </c>
      <c r="AY52" s="152">
        <v>2.0499999999999998</v>
      </c>
      <c r="AZ52" s="152">
        <v>2.06</v>
      </c>
      <c r="BA52" s="152">
        <v>2.06</v>
      </c>
      <c r="BB52" s="152">
        <v>2.06</v>
      </c>
      <c r="BC52" s="152">
        <v>2.06</v>
      </c>
      <c r="BD52" s="152">
        <v>2.0499999999999998</v>
      </c>
      <c r="BE52" s="152">
        <v>2.0499999999999998</v>
      </c>
    </row>
    <row r="53" spans="1:57" ht="9.9499999999999993" customHeight="1">
      <c r="A53" s="112"/>
      <c r="B53" s="119"/>
      <c r="C53" s="158"/>
      <c r="D53" s="150"/>
      <c r="E53" s="154"/>
      <c r="F53" s="152"/>
      <c r="G53" s="152"/>
      <c r="H53" s="152"/>
      <c r="I53" s="152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</row>
    <row r="54" spans="1:57" ht="20.100000000000001" customHeight="1">
      <c r="A54" s="104" t="s">
        <v>24</v>
      </c>
      <c r="B54" s="118" t="s">
        <v>205</v>
      </c>
      <c r="C54" s="149" t="s">
        <v>259</v>
      </c>
      <c r="D54" s="150" t="s">
        <v>262</v>
      </c>
      <c r="E54" s="151">
        <f>AVERAGE(F54:BE54)</f>
        <v>1.2534615384615395</v>
      </c>
      <c r="F54" s="152">
        <v>1.1200000000000001</v>
      </c>
      <c r="G54" s="152">
        <v>1.1100000000000001</v>
      </c>
      <c r="H54" s="152">
        <v>1.1000000000000001</v>
      </c>
      <c r="I54" s="152">
        <v>1.1000000000000001</v>
      </c>
      <c r="J54" s="152">
        <v>1.1000000000000001</v>
      </c>
      <c r="K54" s="152">
        <v>1.1000000000000001</v>
      </c>
      <c r="L54" s="152">
        <v>1.1000000000000001</v>
      </c>
      <c r="M54" s="152">
        <v>1.1000000000000001</v>
      </c>
      <c r="N54" s="152">
        <v>1.1000000000000001</v>
      </c>
      <c r="O54" s="152">
        <v>1.0900000000000001</v>
      </c>
      <c r="P54" s="152">
        <v>1.0900000000000001</v>
      </c>
      <c r="Q54" s="152">
        <v>1.0900000000000001</v>
      </c>
      <c r="R54" s="152">
        <v>1.0900000000000001</v>
      </c>
      <c r="S54" s="152">
        <v>1.1000000000000001</v>
      </c>
      <c r="T54" s="152">
        <v>1.1000000000000001</v>
      </c>
      <c r="U54" s="152">
        <v>1.1000000000000001</v>
      </c>
      <c r="V54" s="152">
        <v>1.1000000000000001</v>
      </c>
      <c r="W54" s="152">
        <v>1.1000000000000001</v>
      </c>
      <c r="X54" s="152">
        <v>1.0900000000000001</v>
      </c>
      <c r="Y54" s="152">
        <v>1.0900000000000001</v>
      </c>
      <c r="Z54" s="152">
        <v>10.08</v>
      </c>
      <c r="AA54" s="152">
        <v>1.0900000000000001</v>
      </c>
      <c r="AB54" s="152">
        <v>1.0900000000000001</v>
      </c>
      <c r="AC54" s="152">
        <v>1.1000000000000001</v>
      </c>
      <c r="AD54" s="152">
        <v>1.1000000000000001</v>
      </c>
      <c r="AE54" s="152">
        <v>1.1000000000000001</v>
      </c>
      <c r="AF54" s="152">
        <v>1.0900000000000001</v>
      </c>
      <c r="AG54" s="152">
        <v>1.0900000000000001</v>
      </c>
      <c r="AH54" s="152">
        <v>1.0900000000000001</v>
      </c>
      <c r="AI54" s="152">
        <v>1.08</v>
      </c>
      <c r="AJ54" s="152">
        <v>1.08</v>
      </c>
      <c r="AK54" s="152">
        <v>1.08</v>
      </c>
      <c r="AL54" s="152">
        <v>1.08</v>
      </c>
      <c r="AM54" s="152">
        <v>1.07</v>
      </c>
      <c r="AN54" s="152">
        <v>1.07</v>
      </c>
      <c r="AO54" s="152">
        <v>1.07</v>
      </c>
      <c r="AP54" s="152">
        <v>1.07</v>
      </c>
      <c r="AQ54" s="152">
        <v>1.0900000000000001</v>
      </c>
      <c r="AR54" s="152">
        <v>1.0900000000000001</v>
      </c>
      <c r="AS54" s="152">
        <v>1.0900000000000001</v>
      </c>
      <c r="AT54" s="152">
        <v>1.0900000000000001</v>
      </c>
      <c r="AU54" s="152">
        <v>1.06</v>
      </c>
      <c r="AV54" s="152">
        <v>1.01</v>
      </c>
      <c r="AW54" s="152">
        <v>1.03</v>
      </c>
      <c r="AX54" s="152">
        <v>1.03</v>
      </c>
      <c r="AY54" s="152">
        <v>1.03</v>
      </c>
      <c r="AZ54" s="152">
        <v>1.06</v>
      </c>
      <c r="BA54" s="152">
        <v>1.06</v>
      </c>
      <c r="BB54" s="152">
        <v>1.06</v>
      </c>
      <c r="BC54" s="152">
        <v>1.06</v>
      </c>
      <c r="BD54" s="152">
        <v>1.01</v>
      </c>
      <c r="BE54" s="152">
        <v>1.01</v>
      </c>
    </row>
    <row r="55" spans="1:57" ht="9.9499999999999993" customHeight="1">
      <c r="A55" s="112"/>
      <c r="B55" s="113"/>
      <c r="C55" s="158"/>
      <c r="D55" s="150"/>
      <c r="E55" s="154"/>
      <c r="F55" s="152"/>
      <c r="G55" s="152"/>
      <c r="H55" s="152"/>
      <c r="I55" s="152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</row>
    <row r="56" spans="1:57" ht="20.100000000000001" customHeight="1">
      <c r="A56" s="104" t="s">
        <v>25</v>
      </c>
      <c r="B56" s="118" t="s">
        <v>208</v>
      </c>
      <c r="C56" s="149" t="s">
        <v>256</v>
      </c>
      <c r="D56" s="150" t="s">
        <v>148</v>
      </c>
      <c r="E56" s="151">
        <f>AVERAGE(F56:BE56)</f>
        <v>347.69230769230768</v>
      </c>
      <c r="F56" s="152">
        <v>382.5</v>
      </c>
      <c r="G56" s="152">
        <v>382.5</v>
      </c>
      <c r="H56" s="152">
        <v>373.75</v>
      </c>
      <c r="I56" s="152">
        <v>375</v>
      </c>
      <c r="J56" s="152">
        <v>375</v>
      </c>
      <c r="K56" s="152">
        <v>375</v>
      </c>
      <c r="L56" s="152">
        <v>365</v>
      </c>
      <c r="M56" s="152">
        <v>360</v>
      </c>
      <c r="N56" s="152">
        <v>365</v>
      </c>
      <c r="O56" s="152">
        <v>370</v>
      </c>
      <c r="P56" s="152">
        <v>370</v>
      </c>
      <c r="Q56" s="152">
        <v>372.5</v>
      </c>
      <c r="R56" s="152">
        <v>375</v>
      </c>
      <c r="S56" s="152">
        <v>375</v>
      </c>
      <c r="T56" s="152">
        <v>375</v>
      </c>
      <c r="U56" s="152">
        <v>375</v>
      </c>
      <c r="V56" s="152">
        <v>375</v>
      </c>
      <c r="W56" s="152">
        <v>375</v>
      </c>
      <c r="X56" s="152">
        <v>375</v>
      </c>
      <c r="Y56" s="152">
        <v>375</v>
      </c>
      <c r="Z56" s="152">
        <v>375</v>
      </c>
      <c r="AA56" s="152">
        <v>375</v>
      </c>
      <c r="AB56" s="152">
        <v>375</v>
      </c>
      <c r="AC56" s="152">
        <v>375</v>
      </c>
      <c r="AD56" s="152">
        <v>375</v>
      </c>
      <c r="AE56" s="152">
        <v>375</v>
      </c>
      <c r="AF56" s="152">
        <v>370</v>
      </c>
      <c r="AG56" s="152">
        <v>365</v>
      </c>
      <c r="AH56" s="152">
        <v>365</v>
      </c>
      <c r="AI56" s="152">
        <v>362.5</v>
      </c>
      <c r="AJ56" s="152">
        <v>355</v>
      </c>
      <c r="AK56" s="152">
        <v>342.5</v>
      </c>
      <c r="AL56" s="152">
        <v>340</v>
      </c>
      <c r="AM56" s="152">
        <v>340</v>
      </c>
      <c r="AN56" s="152">
        <v>340</v>
      </c>
      <c r="AO56" s="152">
        <v>340</v>
      </c>
      <c r="AP56" s="152">
        <v>340</v>
      </c>
      <c r="AQ56" s="152">
        <v>330</v>
      </c>
      <c r="AR56" s="152">
        <v>327.5</v>
      </c>
      <c r="AS56" s="152">
        <v>327.5</v>
      </c>
      <c r="AT56" s="152">
        <v>327.5</v>
      </c>
      <c r="AU56" s="152">
        <v>318.75</v>
      </c>
      <c r="AV56" s="152">
        <v>312.5</v>
      </c>
      <c r="AW56" s="152">
        <v>290</v>
      </c>
      <c r="AX56" s="152">
        <v>287.5</v>
      </c>
      <c r="AY56" s="152">
        <v>290</v>
      </c>
      <c r="AZ56" s="152">
        <v>292.5</v>
      </c>
      <c r="BA56" s="152">
        <v>287.5</v>
      </c>
      <c r="BB56" s="152">
        <v>280</v>
      </c>
      <c r="BC56" s="152">
        <v>277.5</v>
      </c>
      <c r="BD56" s="152">
        <v>277.5</v>
      </c>
      <c r="BE56" s="152">
        <v>277.5</v>
      </c>
    </row>
    <row r="57" spans="1:57" ht="9.9499999999999993" customHeight="1">
      <c r="A57" s="112"/>
      <c r="B57" s="119"/>
      <c r="C57" s="158"/>
      <c r="D57" s="150"/>
      <c r="E57" s="154"/>
      <c r="F57" s="152"/>
      <c r="G57" s="152"/>
      <c r="H57" s="152"/>
      <c r="I57" s="152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</row>
    <row r="58" spans="1:57" ht="20.100000000000001" customHeight="1">
      <c r="A58" s="104" t="s">
        <v>25</v>
      </c>
      <c r="B58" s="118" t="s">
        <v>207</v>
      </c>
      <c r="C58" s="149" t="s">
        <v>259</v>
      </c>
      <c r="D58" s="150" t="s">
        <v>90</v>
      </c>
      <c r="E58" s="172" t="s">
        <v>264</v>
      </c>
      <c r="F58" s="161"/>
      <c r="G58" s="161"/>
      <c r="H58" s="161"/>
      <c r="I58" s="161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</row>
    <row r="59" spans="1:57" ht="9.9499999999999993" customHeight="1">
      <c r="A59" s="112"/>
      <c r="B59" s="119"/>
      <c r="C59" s="158"/>
      <c r="D59" s="150"/>
      <c r="E59" s="154"/>
      <c r="F59" s="152"/>
      <c r="G59" s="152"/>
      <c r="H59" s="152"/>
      <c r="I59" s="152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</row>
    <row r="60" spans="1:57" ht="20.100000000000001" customHeight="1">
      <c r="A60" s="104" t="s">
        <v>26</v>
      </c>
      <c r="B60" s="118" t="s">
        <v>212</v>
      </c>
      <c r="C60" s="149" t="s">
        <v>256</v>
      </c>
      <c r="D60" s="150" t="s">
        <v>157</v>
      </c>
      <c r="E60" s="151">
        <f>AVERAGE(F60:BE60)</f>
        <v>31.274615384615384</v>
      </c>
      <c r="F60" s="152">
        <v>39</v>
      </c>
      <c r="G60" s="152">
        <v>39</v>
      </c>
      <c r="H60" s="152">
        <v>39</v>
      </c>
      <c r="I60" s="152">
        <v>39</v>
      </c>
      <c r="J60" s="152">
        <v>39</v>
      </c>
      <c r="K60" s="152">
        <v>39</v>
      </c>
      <c r="L60" s="152">
        <v>39</v>
      </c>
      <c r="M60" s="152">
        <v>39</v>
      </c>
      <c r="N60" s="152">
        <v>39</v>
      </c>
      <c r="O60" s="152">
        <v>39</v>
      </c>
      <c r="P60" s="152">
        <v>39</v>
      </c>
      <c r="Q60" s="152">
        <v>39</v>
      </c>
      <c r="R60" s="152">
        <v>38.5</v>
      </c>
      <c r="S60" s="152">
        <v>38</v>
      </c>
      <c r="T60" s="152">
        <v>37.5</v>
      </c>
      <c r="U60" s="152">
        <v>37</v>
      </c>
      <c r="V60" s="152">
        <v>37</v>
      </c>
      <c r="W60" s="152">
        <v>37</v>
      </c>
      <c r="X60" s="152">
        <v>35</v>
      </c>
      <c r="Y60" s="152">
        <v>34</v>
      </c>
      <c r="Z60" s="152">
        <v>33</v>
      </c>
      <c r="AA60" s="152">
        <v>33</v>
      </c>
      <c r="AB60" s="152">
        <v>33</v>
      </c>
      <c r="AC60" s="152">
        <v>33</v>
      </c>
      <c r="AD60" s="152">
        <v>32.5</v>
      </c>
      <c r="AE60" s="152">
        <v>32</v>
      </c>
      <c r="AF60" s="152">
        <v>31</v>
      </c>
      <c r="AG60" s="152">
        <v>31</v>
      </c>
      <c r="AH60" s="152">
        <v>29.75</v>
      </c>
      <c r="AI60" s="152">
        <v>29.5</v>
      </c>
      <c r="AJ60" s="152">
        <v>29.25</v>
      </c>
      <c r="AK60" s="152">
        <v>29</v>
      </c>
      <c r="AL60" s="152">
        <v>28</v>
      </c>
      <c r="AM60" s="152">
        <v>27.5</v>
      </c>
      <c r="AN60" s="152">
        <v>27</v>
      </c>
      <c r="AO60" s="152">
        <v>27</v>
      </c>
      <c r="AP60" s="152">
        <v>26.5</v>
      </c>
      <c r="AQ60" s="152">
        <v>25.5</v>
      </c>
      <c r="AR60" s="152">
        <v>25.28</v>
      </c>
      <c r="AS60" s="152">
        <v>25</v>
      </c>
      <c r="AT60" s="152">
        <v>25</v>
      </c>
      <c r="AU60" s="152">
        <v>24.25</v>
      </c>
      <c r="AV60" s="152">
        <v>24</v>
      </c>
      <c r="AW60" s="152">
        <v>23</v>
      </c>
      <c r="AX60" s="152">
        <v>22.25</v>
      </c>
      <c r="AY60" s="152">
        <v>22</v>
      </c>
      <c r="AZ60" s="152">
        <v>22</v>
      </c>
      <c r="BA60" s="152">
        <v>22</v>
      </c>
      <c r="BB60" s="152">
        <v>22</v>
      </c>
      <c r="BC60" s="152">
        <v>22</v>
      </c>
      <c r="BD60" s="152">
        <v>23.5</v>
      </c>
      <c r="BE60" s="152">
        <v>24.5</v>
      </c>
    </row>
    <row r="61" spans="1:57" ht="9.9499999999999993" customHeight="1">
      <c r="A61" s="112"/>
      <c r="B61" s="119"/>
      <c r="C61" s="158"/>
      <c r="D61" s="150"/>
      <c r="E61" s="154"/>
      <c r="F61" s="152"/>
      <c r="G61" s="152"/>
      <c r="H61" s="152"/>
      <c r="I61" s="15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</row>
    <row r="62" spans="1:57" ht="20.100000000000001" customHeight="1">
      <c r="A62" s="104" t="s">
        <v>26</v>
      </c>
      <c r="B62" s="118" t="s">
        <v>213</v>
      </c>
      <c r="C62" s="149" t="s">
        <v>256</v>
      </c>
      <c r="D62" s="150" t="s">
        <v>159</v>
      </c>
      <c r="E62" s="151">
        <f>AVERAGE(F62:BE62)</f>
        <v>31.53846153846154</v>
      </c>
      <c r="F62" s="163">
        <v>38.5</v>
      </c>
      <c r="G62" s="163">
        <v>38.5</v>
      </c>
      <c r="H62" s="163">
        <v>38.5</v>
      </c>
      <c r="I62" s="163">
        <v>38.5</v>
      </c>
      <c r="J62" s="163">
        <v>38.5</v>
      </c>
      <c r="K62" s="163">
        <v>38.5</v>
      </c>
      <c r="L62" s="163">
        <v>38.5</v>
      </c>
      <c r="M62" s="163">
        <v>38.5</v>
      </c>
      <c r="N62" s="163">
        <v>38.5</v>
      </c>
      <c r="O62" s="163">
        <v>38.5</v>
      </c>
      <c r="P62" s="163">
        <v>38.5</v>
      </c>
      <c r="Q62" s="163">
        <v>38.5</v>
      </c>
      <c r="R62" s="163">
        <v>38.5</v>
      </c>
      <c r="S62" s="163">
        <v>38.5</v>
      </c>
      <c r="T62" s="163">
        <v>38.5</v>
      </c>
      <c r="U62" s="163">
        <v>38.5</v>
      </c>
      <c r="V62" s="163">
        <v>38.5</v>
      </c>
      <c r="W62" s="163">
        <v>38.5</v>
      </c>
      <c r="X62" s="163">
        <v>34</v>
      </c>
      <c r="Y62" s="163">
        <v>34</v>
      </c>
      <c r="Z62" s="163">
        <v>34</v>
      </c>
      <c r="AA62" s="163">
        <v>32</v>
      </c>
      <c r="AB62" s="163">
        <v>32</v>
      </c>
      <c r="AC62" s="163">
        <v>32</v>
      </c>
      <c r="AD62" s="163">
        <v>32</v>
      </c>
      <c r="AE62" s="163">
        <v>32</v>
      </c>
      <c r="AF62" s="163">
        <v>31</v>
      </c>
      <c r="AG62" s="163">
        <v>30</v>
      </c>
      <c r="AH62" s="163">
        <v>30</v>
      </c>
      <c r="AI62" s="163">
        <v>30</v>
      </c>
      <c r="AJ62" s="163">
        <v>30</v>
      </c>
      <c r="AK62" s="163">
        <v>30</v>
      </c>
      <c r="AL62" s="163">
        <v>29</v>
      </c>
      <c r="AM62" s="163">
        <v>28</v>
      </c>
      <c r="AN62" s="163">
        <v>28</v>
      </c>
      <c r="AO62" s="163">
        <v>28</v>
      </c>
      <c r="AP62" s="163">
        <v>28</v>
      </c>
      <c r="AQ62" s="163">
        <v>27.5</v>
      </c>
      <c r="AR62" s="163">
        <v>27</v>
      </c>
      <c r="AS62" s="163">
        <v>27</v>
      </c>
      <c r="AT62" s="163">
        <v>27</v>
      </c>
      <c r="AU62" s="163">
        <v>24.75</v>
      </c>
      <c r="AV62" s="163">
        <v>23.5</v>
      </c>
      <c r="AW62" s="163">
        <v>23.5</v>
      </c>
      <c r="AX62" s="163">
        <v>23</v>
      </c>
      <c r="AY62" s="163">
        <v>22.5</v>
      </c>
      <c r="AZ62" s="163">
        <v>22.5</v>
      </c>
      <c r="BA62" s="163">
        <v>22.75</v>
      </c>
      <c r="BB62" s="163">
        <v>23</v>
      </c>
      <c r="BC62" s="163">
        <v>23</v>
      </c>
      <c r="BD62" s="163">
        <v>23</v>
      </c>
      <c r="BE62" s="163">
        <v>23</v>
      </c>
    </row>
    <row r="63" spans="1:57" ht="9.9499999999999993" customHeight="1">
      <c r="A63" s="112"/>
      <c r="B63" s="119"/>
      <c r="C63" s="158"/>
      <c r="D63" s="150"/>
      <c r="E63" s="154"/>
      <c r="F63" s="152"/>
      <c r="G63" s="152"/>
      <c r="H63" s="152"/>
      <c r="I63" s="15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</row>
    <row r="64" spans="1:57" ht="20.100000000000001" customHeight="1">
      <c r="A64" s="104" t="s">
        <v>26</v>
      </c>
      <c r="B64" s="118" t="s">
        <v>209</v>
      </c>
      <c r="C64" s="149" t="s">
        <v>258</v>
      </c>
      <c r="D64" s="150" t="s">
        <v>125</v>
      </c>
      <c r="E64" s="151">
        <f>AVERAGE(F64:BE64)</f>
        <v>22998.076923076922</v>
      </c>
      <c r="F64" s="152">
        <v>29500</v>
      </c>
      <c r="G64" s="152">
        <v>29500</v>
      </c>
      <c r="H64" s="152">
        <v>29500</v>
      </c>
      <c r="I64" s="152">
        <v>29500</v>
      </c>
      <c r="J64" s="152">
        <v>29500</v>
      </c>
      <c r="K64" s="152">
        <v>27500</v>
      </c>
      <c r="L64" s="152">
        <v>27750</v>
      </c>
      <c r="M64" s="152">
        <v>27750</v>
      </c>
      <c r="N64" s="152">
        <v>27750</v>
      </c>
      <c r="O64" s="152">
        <v>28000</v>
      </c>
      <c r="P64" s="152">
        <v>28000</v>
      </c>
      <c r="Q64" s="152">
        <v>27000</v>
      </c>
      <c r="R64" s="152">
        <v>27000</v>
      </c>
      <c r="S64" s="152">
        <v>27000</v>
      </c>
      <c r="T64" s="152">
        <v>27000</v>
      </c>
      <c r="U64" s="152">
        <v>26750</v>
      </c>
      <c r="V64" s="152">
        <v>26500</v>
      </c>
      <c r="W64" s="152">
        <v>26500</v>
      </c>
      <c r="X64" s="152">
        <v>25000</v>
      </c>
      <c r="Y64" s="152">
        <v>24750</v>
      </c>
      <c r="Z64" s="152">
        <v>24500</v>
      </c>
      <c r="AA64" s="152">
        <v>24000</v>
      </c>
      <c r="AB64" s="152">
        <v>24000</v>
      </c>
      <c r="AC64" s="152">
        <v>24000</v>
      </c>
      <c r="AD64" s="152">
        <v>23750</v>
      </c>
      <c r="AE64" s="152">
        <v>23250</v>
      </c>
      <c r="AF64" s="152">
        <v>22500</v>
      </c>
      <c r="AG64" s="152">
        <v>22000</v>
      </c>
      <c r="AH64" s="152">
        <v>22000</v>
      </c>
      <c r="AI64" s="152">
        <v>21500</v>
      </c>
      <c r="AJ64" s="152">
        <v>21500</v>
      </c>
      <c r="AK64" s="152">
        <v>21500</v>
      </c>
      <c r="AL64" s="152">
        <v>21000</v>
      </c>
      <c r="AM64" s="152">
        <v>20500</v>
      </c>
      <c r="AN64" s="152">
        <v>20000</v>
      </c>
      <c r="AO64" s="152">
        <v>20000</v>
      </c>
      <c r="AP64" s="152">
        <v>19500</v>
      </c>
      <c r="AQ64" s="152">
        <v>19000</v>
      </c>
      <c r="AR64" s="152">
        <v>18750</v>
      </c>
      <c r="AS64" s="152">
        <v>18500</v>
      </c>
      <c r="AT64" s="152">
        <v>18500</v>
      </c>
      <c r="AU64" s="152">
        <v>18150</v>
      </c>
      <c r="AV64" s="152">
        <v>18000</v>
      </c>
      <c r="AW64" s="152">
        <v>17250</v>
      </c>
      <c r="AX64" s="152">
        <v>17000</v>
      </c>
      <c r="AY64" s="152">
        <v>17000</v>
      </c>
      <c r="AZ64" s="152">
        <v>17000</v>
      </c>
      <c r="BA64" s="152">
        <v>17000</v>
      </c>
      <c r="BB64" s="152">
        <v>17000</v>
      </c>
      <c r="BC64" s="152">
        <v>18000</v>
      </c>
      <c r="BD64" s="152">
        <v>18500</v>
      </c>
      <c r="BE64" s="152">
        <v>19000</v>
      </c>
    </row>
    <row r="65" spans="1:57" ht="9.9499999999999993" customHeight="1">
      <c r="A65" s="112"/>
      <c r="B65" s="119"/>
      <c r="C65" s="158"/>
      <c r="D65" s="150"/>
      <c r="E65" s="154"/>
      <c r="F65" s="152"/>
      <c r="G65" s="152"/>
      <c r="H65" s="152"/>
      <c r="I65" s="152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</row>
    <row r="66" spans="1:57" ht="20.100000000000001" customHeight="1">
      <c r="A66" s="104" t="s">
        <v>26</v>
      </c>
      <c r="B66" s="118" t="s">
        <v>211</v>
      </c>
      <c r="C66" s="149" t="s">
        <v>127</v>
      </c>
      <c r="D66" s="150" t="s">
        <v>126</v>
      </c>
      <c r="E66" s="151">
        <f>AVERAGE(F66:BE66)</f>
        <v>72105.769230769234</v>
      </c>
      <c r="F66" s="152">
        <v>79500</v>
      </c>
      <c r="G66" s="152">
        <v>79500</v>
      </c>
      <c r="H66" s="152">
        <v>80500</v>
      </c>
      <c r="I66" s="152">
        <v>82500</v>
      </c>
      <c r="J66" s="152">
        <v>82500</v>
      </c>
      <c r="K66" s="152">
        <v>82500</v>
      </c>
      <c r="L66" s="152">
        <v>83500</v>
      </c>
      <c r="M66" s="152">
        <v>83500</v>
      </c>
      <c r="N66" s="152">
        <v>83500</v>
      </c>
      <c r="O66" s="152">
        <v>83500</v>
      </c>
      <c r="P66" s="152">
        <v>84250</v>
      </c>
      <c r="Q66" s="152">
        <v>85000</v>
      </c>
      <c r="R66" s="152">
        <v>85000</v>
      </c>
      <c r="S66" s="152">
        <v>85000</v>
      </c>
      <c r="T66" s="152">
        <v>85000</v>
      </c>
      <c r="U66" s="152">
        <v>83000</v>
      </c>
      <c r="V66" s="152">
        <v>82000</v>
      </c>
      <c r="W66" s="152">
        <v>81000</v>
      </c>
      <c r="X66" s="152">
        <v>81000</v>
      </c>
      <c r="Y66" s="152">
        <v>81000</v>
      </c>
      <c r="Z66" s="152">
        <v>81000</v>
      </c>
      <c r="AA66" s="152">
        <v>81000</v>
      </c>
      <c r="AB66" s="152">
        <v>81000</v>
      </c>
      <c r="AC66" s="152">
        <v>79000</v>
      </c>
      <c r="AD66" s="152">
        <v>79000</v>
      </c>
      <c r="AE66" s="152">
        <v>77500</v>
      </c>
      <c r="AF66" s="152">
        <v>76000</v>
      </c>
      <c r="AG66" s="152">
        <v>72000</v>
      </c>
      <c r="AH66" s="152">
        <v>70000</v>
      </c>
      <c r="AI66" s="152">
        <v>70000</v>
      </c>
      <c r="AJ66" s="152">
        <v>70000</v>
      </c>
      <c r="AK66" s="152">
        <v>70000</v>
      </c>
      <c r="AL66" s="152">
        <v>69500</v>
      </c>
      <c r="AM66" s="152">
        <v>68500</v>
      </c>
      <c r="AN66" s="152">
        <v>66500</v>
      </c>
      <c r="AO66" s="152">
        <v>65000</v>
      </c>
      <c r="AP66" s="152">
        <v>64000</v>
      </c>
      <c r="AQ66" s="152">
        <v>63500</v>
      </c>
      <c r="AR66" s="152">
        <v>62500</v>
      </c>
      <c r="AS66" s="152">
        <v>61000</v>
      </c>
      <c r="AT66" s="152">
        <v>61000</v>
      </c>
      <c r="AU66" s="152">
        <v>59000</v>
      </c>
      <c r="AV66" s="152">
        <v>57000</v>
      </c>
      <c r="AW66" s="152">
        <v>54000</v>
      </c>
      <c r="AX66" s="152">
        <v>51500</v>
      </c>
      <c r="AY66" s="152">
        <v>50000</v>
      </c>
      <c r="AZ66" s="152">
        <v>50500</v>
      </c>
      <c r="BA66" s="152">
        <v>53250</v>
      </c>
      <c r="BB66" s="152">
        <v>53500</v>
      </c>
      <c r="BC66" s="152">
        <v>56250</v>
      </c>
      <c r="BD66" s="152">
        <v>59750</v>
      </c>
      <c r="BE66" s="152">
        <v>63500</v>
      </c>
    </row>
    <row r="67" spans="1:57" ht="9.9499999999999993" customHeight="1">
      <c r="A67" s="112"/>
      <c r="B67" s="119"/>
      <c r="C67" s="158"/>
      <c r="D67" s="150"/>
      <c r="E67" s="154"/>
      <c r="F67" s="152"/>
      <c r="G67" s="152"/>
      <c r="H67" s="152"/>
      <c r="I67" s="152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</row>
    <row r="68" spans="1:57" ht="20.100000000000001" customHeight="1">
      <c r="A68" s="104" t="s">
        <v>26</v>
      </c>
      <c r="B68" s="118" t="s">
        <v>210</v>
      </c>
      <c r="C68" s="149" t="s">
        <v>263</v>
      </c>
      <c r="D68" s="150" t="s">
        <v>154</v>
      </c>
      <c r="E68" s="151">
        <f>AVERAGE(F68:BE68)</f>
        <v>220.21153846153845</v>
      </c>
      <c r="F68" s="152">
        <v>290</v>
      </c>
      <c r="G68" s="152">
        <v>290</v>
      </c>
      <c r="H68" s="152">
        <v>290</v>
      </c>
      <c r="I68" s="152">
        <v>290</v>
      </c>
      <c r="J68" s="152">
        <v>280</v>
      </c>
      <c r="K68" s="152">
        <v>270</v>
      </c>
      <c r="L68" s="152">
        <v>270</v>
      </c>
      <c r="M68" s="152">
        <v>270</v>
      </c>
      <c r="N68" s="152">
        <v>270</v>
      </c>
      <c r="O68" s="152">
        <v>270</v>
      </c>
      <c r="P68" s="152">
        <v>270</v>
      </c>
      <c r="Q68" s="152">
        <v>260</v>
      </c>
      <c r="R68" s="152">
        <v>260</v>
      </c>
      <c r="S68" s="152">
        <v>260</v>
      </c>
      <c r="T68" s="152">
        <v>259</v>
      </c>
      <c r="U68" s="152">
        <v>257</v>
      </c>
      <c r="V68" s="152">
        <v>256</v>
      </c>
      <c r="W68" s="152">
        <v>256</v>
      </c>
      <c r="X68" s="152">
        <v>240</v>
      </c>
      <c r="Y68" s="152">
        <v>237.5</v>
      </c>
      <c r="Z68" s="152">
        <v>234</v>
      </c>
      <c r="AA68" s="152">
        <v>230</v>
      </c>
      <c r="AB68" s="152">
        <v>230</v>
      </c>
      <c r="AC68" s="152">
        <v>230</v>
      </c>
      <c r="AD68" s="152">
        <v>225</v>
      </c>
      <c r="AE68" s="152">
        <v>222.5</v>
      </c>
      <c r="AF68" s="152">
        <v>215</v>
      </c>
      <c r="AG68" s="152">
        <v>210</v>
      </c>
      <c r="AH68" s="152">
        <v>207.5</v>
      </c>
      <c r="AI68" s="152">
        <v>205</v>
      </c>
      <c r="AJ68" s="152">
        <v>205</v>
      </c>
      <c r="AK68" s="152">
        <v>205</v>
      </c>
      <c r="AL68" s="152">
        <v>197.5</v>
      </c>
      <c r="AM68" s="152">
        <v>195</v>
      </c>
      <c r="AN68" s="152">
        <v>190</v>
      </c>
      <c r="AO68" s="152">
        <v>190</v>
      </c>
      <c r="AP68" s="152">
        <v>185</v>
      </c>
      <c r="AQ68" s="152">
        <v>180</v>
      </c>
      <c r="AR68" s="152">
        <v>177.5</v>
      </c>
      <c r="AS68" s="152">
        <v>175</v>
      </c>
      <c r="AT68" s="152">
        <v>175</v>
      </c>
      <c r="AU68" s="152">
        <v>171.5</v>
      </c>
      <c r="AV68" s="152">
        <v>170</v>
      </c>
      <c r="AW68" s="152">
        <v>162.5</v>
      </c>
      <c r="AX68" s="152">
        <v>160</v>
      </c>
      <c r="AY68" s="152">
        <v>160</v>
      </c>
      <c r="AZ68" s="152">
        <v>160</v>
      </c>
      <c r="BA68" s="152">
        <v>160</v>
      </c>
      <c r="BB68" s="152">
        <v>160</v>
      </c>
      <c r="BC68" s="152">
        <v>170</v>
      </c>
      <c r="BD68" s="152">
        <v>172.5</v>
      </c>
      <c r="BE68" s="152">
        <v>175</v>
      </c>
    </row>
    <row r="69" spans="1:57" ht="9.9499999999999993" customHeight="1">
      <c r="A69" s="112"/>
      <c r="B69" s="119"/>
      <c r="C69" s="158"/>
      <c r="D69" s="150"/>
      <c r="E69" s="154"/>
      <c r="F69" s="152"/>
      <c r="G69" s="152"/>
      <c r="H69" s="152"/>
      <c r="I69" s="152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</row>
    <row r="70" spans="1:57" ht="20.100000000000001" customHeight="1">
      <c r="A70" s="104" t="s">
        <v>28</v>
      </c>
      <c r="B70" s="118" t="s">
        <v>215</v>
      </c>
      <c r="C70" s="149" t="s">
        <v>256</v>
      </c>
      <c r="D70" s="150" t="s">
        <v>162</v>
      </c>
      <c r="E70" s="151">
        <f>AVERAGE(F70:BE70)</f>
        <v>5.0421153846153848</v>
      </c>
      <c r="F70" s="152">
        <v>5.85</v>
      </c>
      <c r="G70" s="152">
        <v>5.85</v>
      </c>
      <c r="H70" s="152">
        <v>5.85</v>
      </c>
      <c r="I70" s="152">
        <v>5.85</v>
      </c>
      <c r="J70" s="152">
        <v>5.75</v>
      </c>
      <c r="K70" s="152">
        <v>5.65</v>
      </c>
      <c r="L70" s="152">
        <v>5.6</v>
      </c>
      <c r="M70" s="152">
        <v>5.55</v>
      </c>
      <c r="N70" s="152">
        <v>5.59</v>
      </c>
      <c r="O70" s="152">
        <v>5.65</v>
      </c>
      <c r="P70" s="152">
        <v>5.6</v>
      </c>
      <c r="Q70" s="152">
        <v>5.6</v>
      </c>
      <c r="R70" s="152">
        <v>5.6</v>
      </c>
      <c r="S70" s="152">
        <v>5.55</v>
      </c>
      <c r="T70" s="152">
        <v>5.58</v>
      </c>
      <c r="U70" s="152">
        <v>5.6</v>
      </c>
      <c r="V70" s="152">
        <v>5.6</v>
      </c>
      <c r="W70" s="152">
        <v>5.53</v>
      </c>
      <c r="X70" s="152">
        <v>5.4</v>
      </c>
      <c r="Y70" s="152">
        <v>5.43</v>
      </c>
      <c r="Z70" s="152">
        <v>5.4</v>
      </c>
      <c r="AA70" s="152">
        <v>5.33</v>
      </c>
      <c r="AB70" s="152">
        <v>5.33</v>
      </c>
      <c r="AC70" s="152">
        <v>5.32</v>
      </c>
      <c r="AD70" s="152">
        <v>5.25</v>
      </c>
      <c r="AE70" s="152">
        <v>5.22</v>
      </c>
      <c r="AF70" s="152">
        <v>5.12</v>
      </c>
      <c r="AG70" s="152">
        <v>5.05</v>
      </c>
      <c r="AH70" s="152">
        <v>4.93</v>
      </c>
      <c r="AI70" s="152">
        <v>4.9000000000000004</v>
      </c>
      <c r="AJ70" s="152">
        <v>4.88</v>
      </c>
      <c r="AK70" s="152">
        <v>4.87</v>
      </c>
      <c r="AL70" s="152">
        <v>4.9400000000000004</v>
      </c>
      <c r="AM70" s="152">
        <v>4.9400000000000004</v>
      </c>
      <c r="AN70" s="152">
        <v>4.9800000000000004</v>
      </c>
      <c r="AO70" s="152">
        <v>4.88</v>
      </c>
      <c r="AP70" s="152">
        <v>4.83</v>
      </c>
      <c r="AQ70" s="152">
        <v>4.74</v>
      </c>
      <c r="AR70" s="152">
        <v>4.7</v>
      </c>
      <c r="AS70" s="152">
        <v>4.6100000000000003</v>
      </c>
      <c r="AT70" s="152">
        <v>4.3899999999999997</v>
      </c>
      <c r="AU70" s="152">
        <v>4.3499999999999996</v>
      </c>
      <c r="AV70" s="152">
        <v>4.32</v>
      </c>
      <c r="AW70" s="152">
        <v>4.22</v>
      </c>
      <c r="AX70" s="152">
        <v>4.13</v>
      </c>
      <c r="AY70" s="152">
        <v>4.04</v>
      </c>
      <c r="AZ70" s="152">
        <v>3.95</v>
      </c>
      <c r="BA70" s="152">
        <v>3.96</v>
      </c>
      <c r="BB70" s="152">
        <v>3.99</v>
      </c>
      <c r="BC70" s="152">
        <v>3.99</v>
      </c>
      <c r="BD70" s="152">
        <v>4</v>
      </c>
      <c r="BE70" s="152">
        <v>3.95</v>
      </c>
    </row>
    <row r="71" spans="1:57" ht="9.9499999999999993" customHeight="1">
      <c r="A71" s="112"/>
      <c r="B71" s="119"/>
      <c r="C71" s="158"/>
      <c r="D71" s="150"/>
      <c r="E71" s="154"/>
      <c r="F71" s="152"/>
      <c r="G71" s="152"/>
      <c r="H71" s="152"/>
      <c r="I71" s="15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</row>
    <row r="72" spans="1:57" ht="20.100000000000001" customHeight="1">
      <c r="A72" s="104" t="s">
        <v>28</v>
      </c>
      <c r="B72" s="118" t="s">
        <v>214</v>
      </c>
      <c r="C72" s="149" t="s">
        <v>256</v>
      </c>
      <c r="D72" s="150" t="s">
        <v>128</v>
      </c>
      <c r="E72" s="151">
        <f>AVERAGE(F72:BE72)</f>
        <v>5.6988461538461497</v>
      </c>
      <c r="F72" s="152">
        <v>6.15</v>
      </c>
      <c r="G72" s="152">
        <v>6.15</v>
      </c>
      <c r="H72" s="152">
        <v>6.15</v>
      </c>
      <c r="I72" s="152">
        <v>6.15</v>
      </c>
      <c r="J72" s="152">
        <v>6.18</v>
      </c>
      <c r="K72" s="152">
        <v>6.2</v>
      </c>
      <c r="L72" s="152">
        <v>6.3</v>
      </c>
      <c r="M72" s="152">
        <v>6.25</v>
      </c>
      <c r="N72" s="152">
        <v>6.25</v>
      </c>
      <c r="O72" s="152">
        <v>6.25</v>
      </c>
      <c r="P72" s="152">
        <v>6.25</v>
      </c>
      <c r="Q72" s="152">
        <v>6.13</v>
      </c>
      <c r="R72" s="152">
        <v>6.1</v>
      </c>
      <c r="S72" s="152">
        <v>6.1</v>
      </c>
      <c r="T72" s="152">
        <v>6.1</v>
      </c>
      <c r="U72" s="152">
        <v>6.1</v>
      </c>
      <c r="V72" s="152">
        <v>6.07</v>
      </c>
      <c r="W72" s="152">
        <v>6.05</v>
      </c>
      <c r="X72" s="152">
        <v>6</v>
      </c>
      <c r="Y72" s="152">
        <v>5.95</v>
      </c>
      <c r="Z72" s="152">
        <v>5.95</v>
      </c>
      <c r="AA72" s="152">
        <v>5.95</v>
      </c>
      <c r="AB72" s="152">
        <v>5.95</v>
      </c>
      <c r="AC72" s="152">
        <v>5.95</v>
      </c>
      <c r="AD72" s="152">
        <v>5.95</v>
      </c>
      <c r="AE72" s="152">
        <v>5.9</v>
      </c>
      <c r="AF72" s="152">
        <v>5.85</v>
      </c>
      <c r="AG72" s="152">
        <v>5.85</v>
      </c>
      <c r="AH72" s="152">
        <v>5.8</v>
      </c>
      <c r="AI72" s="152">
        <v>5.76</v>
      </c>
      <c r="AJ72" s="152">
        <v>5.73</v>
      </c>
      <c r="AK72" s="152">
        <v>5.73</v>
      </c>
      <c r="AL72" s="152">
        <v>5.73</v>
      </c>
      <c r="AM72" s="152">
        <v>5.73</v>
      </c>
      <c r="AN72" s="152">
        <v>5.73</v>
      </c>
      <c r="AO72" s="152">
        <v>5.73</v>
      </c>
      <c r="AP72" s="152">
        <v>5.69</v>
      </c>
      <c r="AQ72" s="152">
        <v>5.6</v>
      </c>
      <c r="AR72" s="152">
        <v>5.55</v>
      </c>
      <c r="AS72" s="152">
        <v>5.5</v>
      </c>
      <c r="AT72" s="152">
        <v>5.0999999999999996</v>
      </c>
      <c r="AU72" s="152">
        <v>5.05</v>
      </c>
      <c r="AV72" s="152">
        <v>5</v>
      </c>
      <c r="AW72" s="152">
        <v>4.9000000000000004</v>
      </c>
      <c r="AX72" s="152">
        <v>4.8</v>
      </c>
      <c r="AY72" s="152">
        <v>4.8</v>
      </c>
      <c r="AZ72" s="152">
        <v>4.75</v>
      </c>
      <c r="BA72" s="152">
        <v>4.7</v>
      </c>
      <c r="BB72" s="152">
        <v>4.7</v>
      </c>
      <c r="BC72" s="152">
        <v>4.7</v>
      </c>
      <c r="BD72" s="152">
        <v>4.68</v>
      </c>
      <c r="BE72" s="152">
        <v>4.6500000000000004</v>
      </c>
    </row>
    <row r="73" spans="1:57" ht="9.9499999999999993" customHeight="1">
      <c r="A73" s="112"/>
      <c r="B73" s="119"/>
      <c r="C73" s="158"/>
      <c r="D73" s="150"/>
      <c r="E73" s="154"/>
      <c r="F73" s="152"/>
      <c r="G73" s="152"/>
      <c r="H73" s="152"/>
      <c r="I73" s="15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</row>
    <row r="74" spans="1:57" ht="20.100000000000001" customHeight="1">
      <c r="A74" s="104" t="s">
        <v>163</v>
      </c>
      <c r="B74" s="118" t="s">
        <v>217</v>
      </c>
      <c r="C74" s="149" t="s">
        <v>256</v>
      </c>
      <c r="D74" s="150" t="s">
        <v>170</v>
      </c>
      <c r="E74" s="151">
        <f>AVERAGE(F74:BE74)</f>
        <v>279.84615384615387</v>
      </c>
      <c r="F74" s="152">
        <v>340</v>
      </c>
      <c r="G74" s="152">
        <v>340</v>
      </c>
      <c r="H74" s="152">
        <v>340</v>
      </c>
      <c r="I74" s="152">
        <v>340</v>
      </c>
      <c r="J74" s="152">
        <v>340</v>
      </c>
      <c r="K74" s="152">
        <v>340</v>
      </c>
      <c r="L74" s="152">
        <v>340</v>
      </c>
      <c r="M74" s="152">
        <v>340</v>
      </c>
      <c r="N74" s="152">
        <v>340</v>
      </c>
      <c r="O74" s="152">
        <v>367.5</v>
      </c>
      <c r="P74" s="152">
        <v>382.5</v>
      </c>
      <c r="Q74" s="152">
        <v>382.5</v>
      </c>
      <c r="R74" s="152">
        <v>377.5</v>
      </c>
      <c r="S74" s="152">
        <v>371.25</v>
      </c>
      <c r="T74" s="152">
        <v>362.5</v>
      </c>
      <c r="U74" s="152">
        <v>362.5</v>
      </c>
      <c r="V74" s="152">
        <v>362.5</v>
      </c>
      <c r="W74" s="152">
        <v>362.5</v>
      </c>
      <c r="X74" s="152">
        <v>285</v>
      </c>
      <c r="Y74" s="152">
        <v>285</v>
      </c>
      <c r="Z74" s="152">
        <v>275</v>
      </c>
      <c r="AA74" s="152">
        <v>270</v>
      </c>
      <c r="AB74" s="152">
        <v>270</v>
      </c>
      <c r="AC74" s="152">
        <v>261.5</v>
      </c>
      <c r="AD74" s="152">
        <v>256.5</v>
      </c>
      <c r="AE74" s="152">
        <v>256.5</v>
      </c>
      <c r="AF74" s="152">
        <v>251.25</v>
      </c>
      <c r="AG74" s="152">
        <v>242.5</v>
      </c>
      <c r="AH74" s="152">
        <v>242.5</v>
      </c>
      <c r="AI74" s="152">
        <v>242.5</v>
      </c>
      <c r="AJ74" s="152">
        <v>240</v>
      </c>
      <c r="AK74" s="152">
        <v>240</v>
      </c>
      <c r="AL74" s="152">
        <v>235</v>
      </c>
      <c r="AM74" s="152">
        <v>230</v>
      </c>
      <c r="AN74" s="152">
        <v>227.5</v>
      </c>
      <c r="AO74" s="152">
        <v>225</v>
      </c>
      <c r="AP74" s="152">
        <v>225</v>
      </c>
      <c r="AQ74" s="152">
        <v>225</v>
      </c>
      <c r="AR74" s="152">
        <v>225</v>
      </c>
      <c r="AS74" s="152">
        <v>225</v>
      </c>
      <c r="AT74" s="152">
        <v>225</v>
      </c>
      <c r="AU74" s="152">
        <v>225</v>
      </c>
      <c r="AV74" s="152">
        <v>227.5</v>
      </c>
      <c r="AW74" s="152">
        <v>227.5</v>
      </c>
      <c r="AX74" s="152">
        <v>227.5</v>
      </c>
      <c r="AY74" s="152">
        <v>227.5</v>
      </c>
      <c r="AZ74" s="152">
        <v>227.5</v>
      </c>
      <c r="BA74" s="152">
        <v>227.5</v>
      </c>
      <c r="BB74" s="152">
        <v>227.5</v>
      </c>
      <c r="BC74" s="152">
        <v>227.5</v>
      </c>
      <c r="BD74" s="152">
        <v>227.5</v>
      </c>
      <c r="BE74" s="152">
        <v>227.5</v>
      </c>
    </row>
    <row r="75" spans="1:57" ht="9.9499999999999993" customHeight="1">
      <c r="A75" s="112"/>
      <c r="B75" s="119"/>
      <c r="C75" s="158"/>
      <c r="D75" s="150"/>
      <c r="E75" s="154"/>
      <c r="F75" s="152"/>
      <c r="G75" s="152"/>
      <c r="H75" s="152"/>
      <c r="I75" s="15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</row>
    <row r="76" spans="1:57" ht="20.100000000000001" customHeight="1">
      <c r="A76" s="104" t="s">
        <v>163</v>
      </c>
      <c r="B76" s="118" t="s">
        <v>220</v>
      </c>
      <c r="C76" s="149" t="s">
        <v>258</v>
      </c>
      <c r="D76" s="150" t="s">
        <v>173</v>
      </c>
      <c r="E76" s="151">
        <f>AVERAGE(F76:BE76)</f>
        <v>9510.0961538461543</v>
      </c>
      <c r="F76" s="152">
        <v>12900</v>
      </c>
      <c r="G76" s="152">
        <v>12900</v>
      </c>
      <c r="H76" s="152">
        <v>12900</v>
      </c>
      <c r="I76" s="152">
        <v>12900</v>
      </c>
      <c r="J76" s="152">
        <v>12900</v>
      </c>
      <c r="K76" s="152">
        <v>12900</v>
      </c>
      <c r="L76" s="152">
        <v>12900</v>
      </c>
      <c r="M76" s="152">
        <v>12900</v>
      </c>
      <c r="N76" s="152">
        <v>12900</v>
      </c>
      <c r="O76" s="152">
        <v>12900</v>
      </c>
      <c r="P76" s="152">
        <v>12900</v>
      </c>
      <c r="Q76" s="152">
        <v>12100</v>
      </c>
      <c r="R76" s="152">
        <v>11000</v>
      </c>
      <c r="S76" s="152">
        <v>11000</v>
      </c>
      <c r="T76" s="152">
        <v>11000</v>
      </c>
      <c r="U76" s="152">
        <v>11000</v>
      </c>
      <c r="V76" s="152">
        <v>10500</v>
      </c>
      <c r="W76" s="152">
        <v>10500</v>
      </c>
      <c r="X76" s="152">
        <v>8500</v>
      </c>
      <c r="Y76" s="152">
        <v>7750</v>
      </c>
      <c r="Z76" s="152">
        <v>7750</v>
      </c>
      <c r="AA76" s="152">
        <v>7575</v>
      </c>
      <c r="AB76" s="152">
        <v>6925</v>
      </c>
      <c r="AC76" s="152">
        <v>6600</v>
      </c>
      <c r="AD76" s="152">
        <v>6600</v>
      </c>
      <c r="AE76" s="152">
        <v>6350</v>
      </c>
      <c r="AF76" s="152">
        <v>6350</v>
      </c>
      <c r="AG76" s="152">
        <v>6175</v>
      </c>
      <c r="AH76" s="152">
        <v>6000</v>
      </c>
      <c r="AI76" s="152">
        <v>5875</v>
      </c>
      <c r="AJ76" s="152">
        <v>5750</v>
      </c>
      <c r="AK76" s="152">
        <v>5550</v>
      </c>
      <c r="AL76" s="152">
        <v>5550</v>
      </c>
      <c r="AM76" s="152">
        <v>5550</v>
      </c>
      <c r="AN76" s="152">
        <v>5500</v>
      </c>
      <c r="AO76" s="152">
        <v>5450</v>
      </c>
      <c r="AP76" s="152">
        <v>5275</v>
      </c>
      <c r="AQ76" s="152">
        <v>5200</v>
      </c>
      <c r="AR76" s="152">
        <v>5200</v>
      </c>
      <c r="AS76" s="152">
        <v>5200</v>
      </c>
      <c r="AT76" s="152">
        <v>5200</v>
      </c>
      <c r="AU76" s="152">
        <v>5100</v>
      </c>
      <c r="AV76" s="152">
        <v>5100</v>
      </c>
      <c r="AW76" s="152">
        <v>5100</v>
      </c>
      <c r="AX76" s="152">
        <v>5100</v>
      </c>
      <c r="AY76" s="152">
        <v>48000</v>
      </c>
      <c r="AZ76" s="152">
        <v>44000</v>
      </c>
      <c r="BA76" s="152">
        <v>4250</v>
      </c>
      <c r="BB76" s="152">
        <v>4250</v>
      </c>
      <c r="BC76" s="152">
        <v>4250</v>
      </c>
      <c r="BD76" s="152">
        <v>4250</v>
      </c>
      <c r="BE76" s="152">
        <v>4250</v>
      </c>
    </row>
    <row r="77" spans="1:57" ht="9.9499999999999993" customHeight="1">
      <c r="A77" s="112"/>
      <c r="B77" s="113"/>
      <c r="C77" s="158"/>
      <c r="D77" s="150"/>
      <c r="E77" s="154"/>
      <c r="F77" s="152"/>
      <c r="G77" s="152"/>
      <c r="H77" s="152"/>
      <c r="I77" s="15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162"/>
      <c r="BE77" s="162"/>
    </row>
    <row r="78" spans="1:57" ht="20.100000000000001" customHeight="1">
      <c r="A78" s="104" t="s">
        <v>163</v>
      </c>
      <c r="B78" s="118" t="s">
        <v>216</v>
      </c>
      <c r="C78" s="149" t="s">
        <v>258</v>
      </c>
      <c r="D78" s="150" t="s">
        <v>169</v>
      </c>
      <c r="E78" s="151">
        <f>AVERAGE(F78:BE78)</f>
        <v>47812.5</v>
      </c>
      <c r="F78" s="152">
        <v>58000</v>
      </c>
      <c r="G78" s="152">
        <v>58000</v>
      </c>
      <c r="H78" s="152">
        <v>58000</v>
      </c>
      <c r="I78" s="152">
        <v>58000</v>
      </c>
      <c r="J78" s="152">
        <v>58000</v>
      </c>
      <c r="K78" s="152">
        <v>58000</v>
      </c>
      <c r="L78" s="152">
        <v>58000</v>
      </c>
      <c r="M78" s="152">
        <v>58000</v>
      </c>
      <c r="N78" s="152">
        <v>58000</v>
      </c>
      <c r="O78" s="152">
        <v>60000</v>
      </c>
      <c r="P78" s="152">
        <v>65000</v>
      </c>
      <c r="Q78" s="152">
        <v>63000</v>
      </c>
      <c r="R78" s="152">
        <v>61500</v>
      </c>
      <c r="S78" s="152">
        <v>59000</v>
      </c>
      <c r="T78" s="152">
        <v>58250</v>
      </c>
      <c r="U78" s="152">
        <v>58000</v>
      </c>
      <c r="V78" s="152">
        <v>58000</v>
      </c>
      <c r="W78" s="152">
        <v>58000</v>
      </c>
      <c r="X78" s="152">
        <v>50500</v>
      </c>
      <c r="Y78" s="152">
        <v>50500</v>
      </c>
      <c r="Z78" s="152">
        <v>49000</v>
      </c>
      <c r="AA78" s="152">
        <v>48250</v>
      </c>
      <c r="AB78" s="152">
        <v>7000</v>
      </c>
      <c r="AC78" s="152">
        <v>46500</v>
      </c>
      <c r="AD78" s="152">
        <v>46500</v>
      </c>
      <c r="AE78" s="152">
        <v>46500</v>
      </c>
      <c r="AF78" s="152">
        <v>46000</v>
      </c>
      <c r="AG78" s="152">
        <v>45500</v>
      </c>
      <c r="AH78" s="152">
        <v>44750</v>
      </c>
      <c r="AI78" s="152">
        <v>44000</v>
      </c>
      <c r="AJ78" s="152">
        <v>43500</v>
      </c>
      <c r="AK78" s="152">
        <v>43500</v>
      </c>
      <c r="AL78" s="152">
        <v>43000</v>
      </c>
      <c r="AM78" s="152">
        <v>42500</v>
      </c>
      <c r="AN78" s="152">
        <v>42000</v>
      </c>
      <c r="AO78" s="152">
        <v>41500</v>
      </c>
      <c r="AP78" s="152">
        <v>40000</v>
      </c>
      <c r="AQ78" s="152">
        <v>39500</v>
      </c>
      <c r="AR78" s="152">
        <v>39500</v>
      </c>
      <c r="AS78" s="152">
        <v>39500</v>
      </c>
      <c r="AT78" s="152">
        <v>39500</v>
      </c>
      <c r="AU78" s="152">
        <v>39500</v>
      </c>
      <c r="AV78" s="152">
        <v>40500</v>
      </c>
      <c r="AW78" s="152">
        <v>40500</v>
      </c>
      <c r="AX78" s="152">
        <v>40500</v>
      </c>
      <c r="AY78" s="152">
        <v>40500</v>
      </c>
      <c r="AZ78" s="152">
        <v>40500</v>
      </c>
      <c r="BA78" s="152">
        <v>40500</v>
      </c>
      <c r="BB78" s="152">
        <v>40500</v>
      </c>
      <c r="BC78" s="152">
        <v>40500</v>
      </c>
      <c r="BD78" s="152">
        <v>40500</v>
      </c>
      <c r="BE78" s="152">
        <v>40500</v>
      </c>
    </row>
    <row r="79" spans="1:57" ht="9.9499999999999993" customHeight="1">
      <c r="A79" s="112"/>
      <c r="B79" s="119"/>
      <c r="C79" s="158"/>
      <c r="D79" s="150"/>
      <c r="E79" s="154"/>
      <c r="F79" s="152"/>
      <c r="G79" s="152"/>
      <c r="H79" s="152"/>
      <c r="I79" s="15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  <c r="AM79" s="162"/>
      <c r="AN79" s="162"/>
      <c r="AO79" s="162"/>
      <c r="AP79" s="162"/>
      <c r="AQ79" s="162"/>
      <c r="AR79" s="162"/>
      <c r="AS79" s="162"/>
      <c r="AT79" s="162"/>
      <c r="AU79" s="162"/>
      <c r="AV79" s="162"/>
      <c r="AW79" s="162"/>
      <c r="AX79" s="162"/>
      <c r="AY79" s="162"/>
      <c r="AZ79" s="162"/>
      <c r="BA79" s="162"/>
      <c r="BB79" s="162"/>
      <c r="BC79" s="162"/>
      <c r="BD79" s="162"/>
      <c r="BE79" s="162"/>
    </row>
    <row r="80" spans="1:57" ht="20.100000000000001" customHeight="1">
      <c r="A80" s="104" t="s">
        <v>163</v>
      </c>
      <c r="B80" s="118" t="s">
        <v>219</v>
      </c>
      <c r="C80" s="149" t="s">
        <v>258</v>
      </c>
      <c r="D80" s="150" t="s">
        <v>172</v>
      </c>
      <c r="E80" s="151">
        <f>AVERAGE(F80:BE80)</f>
        <v>2885.8173076923076</v>
      </c>
      <c r="F80" s="152">
        <v>4650</v>
      </c>
      <c r="G80" s="152">
        <v>4575</v>
      </c>
      <c r="H80" s="152">
        <v>4500</v>
      </c>
      <c r="I80" s="152">
        <v>4500</v>
      </c>
      <c r="J80" s="152">
        <v>4500</v>
      </c>
      <c r="K80" s="152">
        <v>4500</v>
      </c>
      <c r="L80" s="152">
        <v>4500</v>
      </c>
      <c r="M80" s="152">
        <v>4500</v>
      </c>
      <c r="N80" s="152">
        <v>4500</v>
      </c>
      <c r="O80" s="152">
        <v>4500</v>
      </c>
      <c r="P80" s="152">
        <v>4500</v>
      </c>
      <c r="Q80" s="152">
        <v>4050</v>
      </c>
      <c r="R80" s="152">
        <v>3650</v>
      </c>
      <c r="S80" s="152">
        <v>3650</v>
      </c>
      <c r="T80" s="152">
        <v>3650</v>
      </c>
      <c r="U80" s="152">
        <v>3450</v>
      </c>
      <c r="V80" s="152">
        <v>3400</v>
      </c>
      <c r="W80" s="152">
        <v>3400</v>
      </c>
      <c r="X80" s="152">
        <v>2950</v>
      </c>
      <c r="Y80" s="152">
        <v>2950</v>
      </c>
      <c r="Z80" s="152">
        <v>2600</v>
      </c>
      <c r="AA80" s="152">
        <v>2500</v>
      </c>
      <c r="AB80" s="152">
        <v>2450</v>
      </c>
      <c r="AC80" s="152">
        <v>2300</v>
      </c>
      <c r="AD80" s="152">
        <v>2250</v>
      </c>
      <c r="AE80" s="152">
        <v>2250</v>
      </c>
      <c r="AF80" s="152">
        <v>2250</v>
      </c>
      <c r="AG80" s="152">
        <v>2250</v>
      </c>
      <c r="AH80" s="152">
        <v>2250</v>
      </c>
      <c r="AI80" s="152">
        <v>2250</v>
      </c>
      <c r="AJ80" s="152">
        <v>2250</v>
      </c>
      <c r="AK80" s="152">
        <v>2250</v>
      </c>
      <c r="AL80" s="152">
        <v>2250</v>
      </c>
      <c r="AM80" s="152">
        <v>2250</v>
      </c>
      <c r="AN80" s="152">
        <v>2250</v>
      </c>
      <c r="AO80" s="152">
        <v>2150</v>
      </c>
      <c r="AP80" s="152">
        <v>2150</v>
      </c>
      <c r="AQ80" s="152">
        <v>2150</v>
      </c>
      <c r="AR80" s="152">
        <v>2150</v>
      </c>
      <c r="AS80" s="152">
        <v>2150</v>
      </c>
      <c r="AT80" s="152">
        <v>2150</v>
      </c>
      <c r="AU80" s="152">
        <v>2125</v>
      </c>
      <c r="AV80" s="152">
        <v>2100</v>
      </c>
      <c r="AW80" s="152">
        <v>2100</v>
      </c>
      <c r="AX80" s="152">
        <v>2100</v>
      </c>
      <c r="AY80" s="152">
        <v>2025</v>
      </c>
      <c r="AZ80" s="152">
        <v>1987.5</v>
      </c>
      <c r="BA80" s="152">
        <v>1850</v>
      </c>
      <c r="BB80" s="152">
        <v>1850</v>
      </c>
      <c r="BC80" s="152">
        <v>1850</v>
      </c>
      <c r="BD80" s="152">
        <v>1850</v>
      </c>
      <c r="BE80" s="152">
        <v>1850</v>
      </c>
    </row>
    <row r="81" spans="1:57" ht="9.9499999999999993" customHeight="1">
      <c r="A81" s="112"/>
      <c r="B81" s="119"/>
      <c r="C81" s="158"/>
      <c r="D81" s="150"/>
      <c r="E81" s="154"/>
      <c r="F81" s="152"/>
      <c r="G81" s="152"/>
      <c r="H81" s="152"/>
      <c r="I81" s="15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</row>
    <row r="82" spans="1:57" ht="20.100000000000001" customHeight="1">
      <c r="A82" s="104" t="s">
        <v>163</v>
      </c>
      <c r="B82" s="118" t="s">
        <v>218</v>
      </c>
      <c r="C82" s="149" t="s">
        <v>258</v>
      </c>
      <c r="D82" s="150" t="s">
        <v>171</v>
      </c>
      <c r="E82" s="151">
        <f>AVERAGE(F82:BE82)</f>
        <v>2929.0384615384614</v>
      </c>
      <c r="F82" s="152">
        <v>4850</v>
      </c>
      <c r="G82" s="152">
        <v>4700</v>
      </c>
      <c r="H82" s="152">
        <v>4550</v>
      </c>
      <c r="I82" s="152">
        <v>4550</v>
      </c>
      <c r="J82" s="152">
        <v>4550</v>
      </c>
      <c r="K82" s="152">
        <v>4550</v>
      </c>
      <c r="L82" s="152">
        <v>4550</v>
      </c>
      <c r="M82" s="152">
        <v>4550</v>
      </c>
      <c r="N82" s="152">
        <v>4550</v>
      </c>
      <c r="O82" s="152">
        <v>4550</v>
      </c>
      <c r="P82" s="152">
        <v>4550</v>
      </c>
      <c r="Q82" s="152">
        <v>4275</v>
      </c>
      <c r="R82" s="152">
        <v>3950</v>
      </c>
      <c r="S82" s="152">
        <v>3950</v>
      </c>
      <c r="T82" s="152">
        <v>390</v>
      </c>
      <c r="U82" s="152">
        <v>3950</v>
      </c>
      <c r="V82" s="152">
        <v>3700</v>
      </c>
      <c r="W82" s="152">
        <v>3700</v>
      </c>
      <c r="X82" s="152">
        <v>3200</v>
      </c>
      <c r="Y82" s="152">
        <v>3000</v>
      </c>
      <c r="Z82" s="152">
        <v>2725</v>
      </c>
      <c r="AA82" s="152">
        <v>2600</v>
      </c>
      <c r="AB82" s="152">
        <v>2550</v>
      </c>
      <c r="AC82" s="152">
        <v>2400</v>
      </c>
      <c r="AD82" s="152">
        <v>2400</v>
      </c>
      <c r="AE82" s="152">
        <v>2350</v>
      </c>
      <c r="AF82" s="152">
        <v>2300</v>
      </c>
      <c r="AG82" s="152">
        <v>2300</v>
      </c>
      <c r="AH82" s="152">
        <v>2300</v>
      </c>
      <c r="AI82" s="152">
        <v>2300</v>
      </c>
      <c r="AJ82" s="152">
        <v>2300</v>
      </c>
      <c r="AK82" s="152">
        <v>2300</v>
      </c>
      <c r="AL82" s="152">
        <v>2300</v>
      </c>
      <c r="AM82" s="152">
        <v>2300</v>
      </c>
      <c r="AN82" s="152">
        <v>2300</v>
      </c>
      <c r="AO82" s="152">
        <v>2200</v>
      </c>
      <c r="AP82" s="152">
        <v>2200</v>
      </c>
      <c r="AQ82" s="152">
        <v>2200</v>
      </c>
      <c r="AR82" s="152">
        <v>2175</v>
      </c>
      <c r="AS82" s="152">
        <v>2145</v>
      </c>
      <c r="AT82" s="152">
        <v>2150</v>
      </c>
      <c r="AU82" s="152">
        <v>2125</v>
      </c>
      <c r="AV82" s="152">
        <v>2100</v>
      </c>
      <c r="AW82" s="152">
        <v>2100</v>
      </c>
      <c r="AX82" s="152">
        <v>2100</v>
      </c>
      <c r="AY82" s="152">
        <v>2075</v>
      </c>
      <c r="AZ82" s="152">
        <v>2075</v>
      </c>
      <c r="BA82" s="152">
        <v>2075</v>
      </c>
      <c r="BB82" s="152">
        <v>2075</v>
      </c>
      <c r="BC82" s="152">
        <v>2075</v>
      </c>
      <c r="BD82" s="152">
        <v>2050</v>
      </c>
      <c r="BE82" s="152">
        <v>2050</v>
      </c>
    </row>
    <row r="83" spans="1:57" ht="9.9499999999999993" customHeight="1">
      <c r="A83" s="112"/>
      <c r="B83" s="119"/>
      <c r="C83" s="158"/>
      <c r="D83" s="150"/>
      <c r="E83" s="154"/>
      <c r="F83" s="152"/>
      <c r="G83" s="152"/>
      <c r="H83" s="152"/>
      <c r="I83" s="15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</row>
    <row r="84" spans="1:57" ht="20.100000000000001" customHeight="1">
      <c r="A84" s="104" t="s">
        <v>29</v>
      </c>
      <c r="B84" s="105" t="s">
        <v>190</v>
      </c>
      <c r="C84" s="149" t="s">
        <v>257</v>
      </c>
      <c r="D84" s="150" t="s">
        <v>81</v>
      </c>
      <c r="E84" s="151">
        <f>AVERAGE(F84:BE84)</f>
        <v>695.51288461538456</v>
      </c>
      <c r="F84" s="152">
        <v>817.5</v>
      </c>
      <c r="G84" s="152">
        <v>797.5</v>
      </c>
      <c r="H84" s="152">
        <v>790.5</v>
      </c>
      <c r="I84" s="152">
        <v>777.5</v>
      </c>
      <c r="J84" s="152">
        <v>785.5</v>
      </c>
      <c r="K84" s="152">
        <v>789.5</v>
      </c>
      <c r="L84" s="152">
        <v>774.5</v>
      </c>
      <c r="M84" s="152">
        <v>786</v>
      </c>
      <c r="N84" s="152">
        <v>807</v>
      </c>
      <c r="O84" s="152">
        <v>825.5</v>
      </c>
      <c r="P84" s="152">
        <v>800.5</v>
      </c>
      <c r="Q84" s="152">
        <v>768.5</v>
      </c>
      <c r="R84" s="152">
        <v>768</v>
      </c>
      <c r="S84" s="152">
        <v>735.5</v>
      </c>
      <c r="T84" s="152">
        <v>771</v>
      </c>
      <c r="U84" s="152">
        <v>775</v>
      </c>
      <c r="V84" s="152">
        <v>774.5</v>
      </c>
      <c r="W84" s="152">
        <v>780</v>
      </c>
      <c r="X84" s="152">
        <v>791</v>
      </c>
      <c r="Y84" s="152">
        <v>788.5</v>
      </c>
      <c r="Z84" s="152">
        <v>779</v>
      </c>
      <c r="AA84" s="152">
        <v>787.5</v>
      </c>
      <c r="AB84" s="152">
        <v>771.17</v>
      </c>
      <c r="AC84" s="152">
        <v>746</v>
      </c>
      <c r="AD84" s="152">
        <v>734</v>
      </c>
      <c r="AE84" s="152">
        <v>688.5</v>
      </c>
      <c r="AF84" s="152">
        <v>687.5</v>
      </c>
      <c r="AG84" s="152">
        <v>644</v>
      </c>
      <c r="AH84" s="152">
        <v>646.5</v>
      </c>
      <c r="AI84" s="152">
        <v>623.5</v>
      </c>
      <c r="AJ84" s="152">
        <v>624</v>
      </c>
      <c r="AK84" s="152">
        <v>602</v>
      </c>
      <c r="AL84" s="152">
        <v>614.5</v>
      </c>
      <c r="AM84" s="152">
        <v>606.75</v>
      </c>
      <c r="AN84" s="152">
        <v>556</v>
      </c>
      <c r="AO84" s="152">
        <v>584.5</v>
      </c>
      <c r="AP84" s="152">
        <v>588.75</v>
      </c>
      <c r="AQ84" s="152">
        <v>602.5</v>
      </c>
      <c r="AR84" s="152">
        <v>634</v>
      </c>
      <c r="AS84" s="152">
        <v>672.75</v>
      </c>
      <c r="AT84" s="152">
        <v>705.25</v>
      </c>
      <c r="AU84" s="152">
        <v>696.5</v>
      </c>
      <c r="AV84" s="152">
        <v>687.25</v>
      </c>
      <c r="AW84" s="152">
        <v>681.5</v>
      </c>
      <c r="AX84" s="152">
        <v>628.75</v>
      </c>
      <c r="AY84" s="152">
        <v>558.5</v>
      </c>
      <c r="AZ84" s="152">
        <v>552</v>
      </c>
      <c r="BA84" s="152">
        <v>558.5</v>
      </c>
      <c r="BB84" s="152">
        <v>536</v>
      </c>
      <c r="BC84" s="152">
        <v>549.5</v>
      </c>
      <c r="BD84" s="152">
        <v>557.5</v>
      </c>
      <c r="BE84" s="152">
        <v>558.5</v>
      </c>
    </row>
    <row r="85" spans="1:57" s="145" customFormat="1" ht="9.9499999999999993" customHeight="1">
      <c r="A85" s="144"/>
      <c r="B85" s="139"/>
      <c r="C85" s="164"/>
      <c r="D85" s="165"/>
      <c r="E85" s="166"/>
      <c r="F85" s="167"/>
      <c r="G85" s="167"/>
      <c r="H85" s="167"/>
      <c r="I85" s="167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P85" s="168"/>
      <c r="AQ85" s="168"/>
      <c r="AR85" s="168"/>
      <c r="AS85" s="168"/>
      <c r="AT85" s="168"/>
      <c r="AU85" s="168"/>
      <c r="AV85" s="168"/>
      <c r="AW85" s="168"/>
      <c r="AX85" s="168"/>
      <c r="AY85" s="168"/>
      <c r="AZ85" s="168"/>
      <c r="BA85" s="168"/>
      <c r="BB85" s="168"/>
      <c r="BC85" s="168"/>
      <c r="BD85" s="168"/>
      <c r="BE85" s="168"/>
    </row>
    <row r="86" spans="1:57">
      <c r="A86" s="197" t="s">
        <v>107</v>
      </c>
      <c r="B86" s="197"/>
      <c r="C86" s="198"/>
      <c r="D86" s="198"/>
      <c r="E86" s="124"/>
    </row>
    <row r="87" spans="1:57">
      <c r="A87" s="199" t="s">
        <v>30</v>
      </c>
      <c r="B87" s="199"/>
      <c r="C87" s="200"/>
      <c r="D87" s="200"/>
      <c r="E87" s="135"/>
    </row>
  </sheetData>
  <mergeCells count="3">
    <mergeCell ref="A1:D1"/>
    <mergeCell ref="A86:D86"/>
    <mergeCell ref="A87:D87"/>
  </mergeCells>
  <phoneticPr fontId="6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85"/>
  <sheetViews>
    <sheetView zoomScaleNormal="100" workbookViewId="0">
      <pane xSplit="5" ySplit="2" topLeftCell="F51" activePane="bottomRight" state="frozen"/>
      <selection pane="topRight" activeCell="E1" sqref="E1"/>
      <selection pane="bottomLeft" activeCell="A3" sqref="A3"/>
      <selection pane="bottomRight" sqref="A1:D1"/>
    </sheetView>
  </sheetViews>
  <sheetFormatPr defaultRowHeight="16.5"/>
  <cols>
    <col min="1" max="1" width="11.125" style="100" customWidth="1"/>
    <col min="2" max="2" width="17.5" style="100" customWidth="1"/>
    <col min="3" max="3" width="9.625" style="100" customWidth="1"/>
    <col min="4" max="4" width="20.625" style="125" customWidth="1"/>
    <col min="5" max="5" width="12.625" style="100" customWidth="1"/>
    <col min="6" max="57" width="11.125" style="100" customWidth="1"/>
    <col min="58" max="16384" width="9" style="100"/>
  </cols>
  <sheetData>
    <row r="1" spans="1:58" ht="34.5" thickBot="1">
      <c r="A1" s="203" t="s">
        <v>0</v>
      </c>
      <c r="B1" s="204"/>
      <c r="C1" s="205"/>
      <c r="D1" s="206"/>
      <c r="E1" s="99"/>
    </row>
    <row r="2" spans="1:58" ht="18" thickTop="1" thickBot="1">
      <c r="A2" s="101" t="s">
        <v>185</v>
      </c>
      <c r="B2" s="101" t="s">
        <v>189</v>
      </c>
      <c r="C2" s="101" t="s">
        <v>1</v>
      </c>
      <c r="D2" s="101" t="s">
        <v>3</v>
      </c>
      <c r="E2" s="102" t="s">
        <v>105</v>
      </c>
      <c r="F2" s="103">
        <v>41642</v>
      </c>
      <c r="G2" s="103">
        <v>41649</v>
      </c>
      <c r="H2" s="103">
        <v>41656</v>
      </c>
      <c r="I2" s="103">
        <v>41663</v>
      </c>
      <c r="J2" s="103">
        <v>41670</v>
      </c>
      <c r="K2" s="103">
        <v>41677</v>
      </c>
      <c r="L2" s="103">
        <v>41684</v>
      </c>
      <c r="M2" s="103">
        <v>41691</v>
      </c>
      <c r="N2" s="103">
        <v>41698</v>
      </c>
      <c r="O2" s="103">
        <v>41705</v>
      </c>
      <c r="P2" s="103">
        <v>41712</v>
      </c>
      <c r="Q2" s="103">
        <v>41719</v>
      </c>
      <c r="R2" s="103">
        <v>41726</v>
      </c>
      <c r="S2" s="103">
        <v>41733</v>
      </c>
      <c r="T2" s="103">
        <v>41740</v>
      </c>
      <c r="U2" s="103">
        <v>41747</v>
      </c>
      <c r="V2" s="103">
        <v>41754</v>
      </c>
      <c r="W2" s="103">
        <v>41761</v>
      </c>
      <c r="X2" s="103">
        <v>41768</v>
      </c>
      <c r="Y2" s="103">
        <v>41775</v>
      </c>
      <c r="Z2" s="103">
        <v>41782</v>
      </c>
      <c r="AA2" s="103">
        <v>41789</v>
      </c>
      <c r="AB2" s="103">
        <v>41796</v>
      </c>
      <c r="AC2" s="103">
        <v>41803</v>
      </c>
      <c r="AD2" s="103">
        <v>41810</v>
      </c>
      <c r="AE2" s="103">
        <v>41817</v>
      </c>
      <c r="AF2" s="103">
        <v>41824</v>
      </c>
      <c r="AG2" s="103">
        <v>41831</v>
      </c>
      <c r="AH2" s="103">
        <v>41838</v>
      </c>
      <c r="AI2" s="103">
        <v>41845</v>
      </c>
      <c r="AJ2" s="103">
        <v>41852</v>
      </c>
      <c r="AK2" s="103">
        <v>41859</v>
      </c>
      <c r="AL2" s="103">
        <v>41866</v>
      </c>
      <c r="AM2" s="103">
        <v>41873</v>
      </c>
      <c r="AN2" s="103">
        <v>41880</v>
      </c>
      <c r="AO2" s="103">
        <v>41887</v>
      </c>
      <c r="AP2" s="103">
        <v>41894</v>
      </c>
      <c r="AQ2" s="103">
        <v>41901</v>
      </c>
      <c r="AR2" s="103">
        <v>41908</v>
      </c>
      <c r="AS2" s="103">
        <v>41915</v>
      </c>
      <c r="AT2" s="103">
        <v>41922</v>
      </c>
      <c r="AU2" s="103">
        <v>41929</v>
      </c>
      <c r="AV2" s="103">
        <v>41936</v>
      </c>
      <c r="AW2" s="103">
        <v>41943</v>
      </c>
      <c r="AX2" s="103">
        <v>41950</v>
      </c>
      <c r="AY2" s="103">
        <v>41957</v>
      </c>
      <c r="AZ2" s="103">
        <v>41964</v>
      </c>
      <c r="BA2" s="103">
        <v>41978</v>
      </c>
      <c r="BB2" s="103">
        <v>41985</v>
      </c>
      <c r="BC2" s="103">
        <v>41992</v>
      </c>
      <c r="BD2" s="103">
        <v>41999</v>
      </c>
      <c r="BE2" s="103">
        <v>42004</v>
      </c>
    </row>
    <row r="3" spans="1:58" ht="9.9499999999999993" customHeight="1">
      <c r="A3" s="104"/>
      <c r="B3" s="105"/>
      <c r="C3" s="106"/>
      <c r="D3" s="107"/>
      <c r="E3" s="108"/>
      <c r="F3" s="109"/>
      <c r="G3" s="109"/>
      <c r="H3" s="109"/>
      <c r="I3" s="109"/>
    </row>
    <row r="4" spans="1:58" ht="20.100000000000001" customHeight="1">
      <c r="A4" s="104" t="s">
        <v>4</v>
      </c>
      <c r="B4" s="105" t="s">
        <v>190</v>
      </c>
      <c r="C4" s="106" t="s">
        <v>94</v>
      </c>
      <c r="D4" s="107" t="s">
        <v>109</v>
      </c>
      <c r="E4" s="126">
        <v>1313.96</v>
      </c>
      <c r="F4" s="110">
        <v>1312.5</v>
      </c>
      <c r="G4" s="110">
        <v>1312.5</v>
      </c>
      <c r="H4" s="110">
        <v>1312.5</v>
      </c>
      <c r="I4" s="110">
        <v>1312.5</v>
      </c>
      <c r="J4" s="131">
        <v>1312.5</v>
      </c>
      <c r="K4" s="131">
        <v>1312.5</v>
      </c>
      <c r="L4" s="131">
        <v>1312.5</v>
      </c>
      <c r="M4" s="131">
        <v>1317.5</v>
      </c>
      <c r="N4" s="131">
        <v>1317.5</v>
      </c>
      <c r="O4" s="131">
        <v>1317.5</v>
      </c>
      <c r="P4" s="131">
        <v>1317.5</v>
      </c>
      <c r="Q4" s="131">
        <v>1317.5</v>
      </c>
      <c r="R4" s="131">
        <v>1317.5</v>
      </c>
      <c r="S4" s="131">
        <v>1317.5</v>
      </c>
      <c r="T4" s="131">
        <v>1317.5</v>
      </c>
      <c r="U4" s="131">
        <v>1317.5</v>
      </c>
      <c r="V4" s="131">
        <v>1317.5</v>
      </c>
      <c r="W4" s="131">
        <v>1317.5</v>
      </c>
      <c r="X4" s="131">
        <v>1317.5</v>
      </c>
      <c r="Y4" s="131">
        <v>1317.5</v>
      </c>
      <c r="Z4" s="131">
        <v>1317.5</v>
      </c>
      <c r="AA4" s="131">
        <v>1317.5</v>
      </c>
      <c r="AB4" s="131">
        <v>1312.5</v>
      </c>
      <c r="AC4" s="131">
        <v>1312.5</v>
      </c>
      <c r="AD4" s="131">
        <v>1312.5</v>
      </c>
      <c r="AE4" s="131">
        <v>1312.5</v>
      </c>
      <c r="AF4" s="131">
        <v>1312.5</v>
      </c>
      <c r="AG4" s="131">
        <v>1312.5</v>
      </c>
      <c r="AH4" s="131">
        <v>1312.5</v>
      </c>
      <c r="AI4" s="131">
        <v>1312.5</v>
      </c>
      <c r="AJ4" s="131">
        <v>1312.5</v>
      </c>
      <c r="AK4" s="131">
        <v>1312.5</v>
      </c>
      <c r="AL4" s="131">
        <v>1312.5</v>
      </c>
      <c r="AM4" s="131">
        <v>1312.5</v>
      </c>
      <c r="AN4" s="131">
        <v>1312.5</v>
      </c>
      <c r="AO4" s="131">
        <v>1312.5</v>
      </c>
      <c r="AP4" s="131">
        <v>1312.5</v>
      </c>
      <c r="AQ4" s="131">
        <v>1312.5</v>
      </c>
      <c r="AR4" s="131">
        <v>1312.5</v>
      </c>
      <c r="AS4" s="131">
        <v>1312.5</v>
      </c>
      <c r="AT4" s="131">
        <v>1312.5</v>
      </c>
      <c r="AU4" s="131">
        <v>1312.5</v>
      </c>
      <c r="AV4" s="131">
        <v>1312.5</v>
      </c>
      <c r="AW4" s="131">
        <v>1312.5</v>
      </c>
      <c r="AX4" s="131">
        <v>1312.5</v>
      </c>
      <c r="AY4" s="131">
        <v>1312.5</v>
      </c>
      <c r="AZ4" s="131">
        <v>1312.5</v>
      </c>
      <c r="BA4" s="131">
        <v>1312.5</v>
      </c>
      <c r="BB4" s="131">
        <v>1312.5</v>
      </c>
      <c r="BC4" s="131">
        <v>1312.5</v>
      </c>
      <c r="BD4" s="131">
        <v>1312.5</v>
      </c>
      <c r="BE4" s="131">
        <v>1312.5</v>
      </c>
    </row>
    <row r="5" spans="1:58" ht="9.9499999999999993" customHeight="1">
      <c r="A5" s="104"/>
      <c r="B5" s="105"/>
      <c r="C5" s="106"/>
      <c r="D5" s="107"/>
      <c r="E5" s="127"/>
      <c r="F5" s="110"/>
      <c r="G5" s="110"/>
      <c r="H5" s="110"/>
      <c r="I5" s="110"/>
    </row>
    <row r="6" spans="1:58" ht="20.100000000000001" customHeight="1">
      <c r="A6" s="104" t="s">
        <v>5</v>
      </c>
      <c r="B6" s="105" t="s">
        <v>190</v>
      </c>
      <c r="C6" s="106" t="s">
        <v>130</v>
      </c>
      <c r="D6" s="107" t="s">
        <v>129</v>
      </c>
      <c r="E6" s="126">
        <v>1155.46</v>
      </c>
      <c r="F6" s="110">
        <v>1000</v>
      </c>
      <c r="G6" s="110">
        <v>1025</v>
      </c>
      <c r="H6" s="110">
        <v>1025</v>
      </c>
      <c r="I6" s="110">
        <v>1025</v>
      </c>
      <c r="J6" s="131">
        <v>1025</v>
      </c>
      <c r="K6" s="131">
        <v>1025</v>
      </c>
      <c r="L6" s="131">
        <v>1045</v>
      </c>
      <c r="M6" s="131">
        <v>1050</v>
      </c>
      <c r="N6" s="131">
        <v>1050</v>
      </c>
      <c r="O6" s="131">
        <v>1050</v>
      </c>
      <c r="P6" s="131">
        <v>1065</v>
      </c>
      <c r="Q6" s="131">
        <v>1065</v>
      </c>
      <c r="R6" s="110">
        <v>1095</v>
      </c>
      <c r="S6" s="132">
        <v>1167.5</v>
      </c>
      <c r="T6" s="133">
        <v>1167.5</v>
      </c>
      <c r="U6" s="133">
        <v>1127.5</v>
      </c>
      <c r="V6" s="133">
        <v>1075</v>
      </c>
      <c r="W6" s="133">
        <v>1045</v>
      </c>
      <c r="X6" s="133">
        <v>1005</v>
      </c>
      <c r="Y6" s="133">
        <v>1005</v>
      </c>
      <c r="Z6" s="133">
        <v>1125</v>
      </c>
      <c r="AA6" s="133">
        <v>1150</v>
      </c>
      <c r="AB6" s="133">
        <v>1125</v>
      </c>
      <c r="AC6" s="133">
        <v>1095</v>
      </c>
      <c r="AD6" s="133">
        <v>1110</v>
      </c>
      <c r="AE6" s="133">
        <v>1110</v>
      </c>
      <c r="AF6" s="133">
        <v>1100</v>
      </c>
      <c r="AG6" s="133">
        <v>1130</v>
      </c>
      <c r="AH6" s="133">
        <v>1160</v>
      </c>
      <c r="AI6" s="133">
        <v>1245</v>
      </c>
      <c r="AJ6" s="133">
        <v>1245</v>
      </c>
      <c r="AK6" s="133">
        <v>1305</v>
      </c>
      <c r="AL6" s="133">
        <v>1425</v>
      </c>
      <c r="AM6" s="133">
        <v>1425</v>
      </c>
      <c r="AN6" s="133">
        <v>1300</v>
      </c>
      <c r="AO6" s="133">
        <v>1300</v>
      </c>
      <c r="AP6" s="133">
        <v>1275</v>
      </c>
      <c r="AQ6" s="133">
        <v>1325</v>
      </c>
      <c r="AR6" s="133">
        <v>1315</v>
      </c>
      <c r="AS6" s="133">
        <v>1245</v>
      </c>
      <c r="AT6" s="133">
        <v>1225</v>
      </c>
      <c r="AU6" s="133">
        <v>1225</v>
      </c>
      <c r="AV6" s="133">
        <v>1205</v>
      </c>
      <c r="AW6" s="133">
        <v>1210</v>
      </c>
      <c r="AX6" s="133">
        <v>1210</v>
      </c>
      <c r="AY6" s="133">
        <v>1210</v>
      </c>
      <c r="AZ6" s="133">
        <v>1185</v>
      </c>
      <c r="BA6" s="133">
        <v>1165</v>
      </c>
      <c r="BB6" s="133">
        <v>1150</v>
      </c>
      <c r="BC6" s="133">
        <v>1175</v>
      </c>
      <c r="BD6" s="133">
        <v>1220</v>
      </c>
      <c r="BE6" s="133">
        <v>1220</v>
      </c>
      <c r="BF6" s="134"/>
    </row>
    <row r="7" spans="1:58" ht="9.9499999999999993" customHeight="1">
      <c r="A7" s="104"/>
      <c r="B7" s="105"/>
      <c r="C7" s="106"/>
      <c r="D7" s="107"/>
      <c r="E7" s="127"/>
      <c r="F7" s="110"/>
      <c r="G7" s="110"/>
      <c r="H7" s="110"/>
      <c r="I7" s="110"/>
    </row>
    <row r="8" spans="1:58" ht="20.100000000000001" customHeight="1">
      <c r="A8" s="104" t="s">
        <v>6</v>
      </c>
      <c r="B8" s="105" t="s">
        <v>190</v>
      </c>
      <c r="C8" s="106" t="s">
        <v>130</v>
      </c>
      <c r="D8" s="107" t="s">
        <v>131</v>
      </c>
      <c r="E8" s="126">
        <v>64.22</v>
      </c>
      <c r="F8" s="110">
        <v>60</v>
      </c>
      <c r="G8" s="110">
        <v>60</v>
      </c>
      <c r="H8" s="110">
        <v>60</v>
      </c>
      <c r="I8" s="110">
        <v>60</v>
      </c>
      <c r="J8" s="131">
        <v>60</v>
      </c>
      <c r="K8" s="131">
        <v>60</v>
      </c>
      <c r="L8" s="131">
        <v>62.5</v>
      </c>
      <c r="M8" s="131">
        <v>62.5</v>
      </c>
      <c r="N8" s="131">
        <v>62.5</v>
      </c>
      <c r="O8" s="131">
        <v>62.5</v>
      </c>
      <c r="P8" s="131">
        <v>66.5</v>
      </c>
      <c r="Q8" s="131">
        <v>66.5</v>
      </c>
      <c r="R8" s="131">
        <v>66.5</v>
      </c>
      <c r="S8" s="131">
        <v>69.5</v>
      </c>
      <c r="T8" s="131">
        <v>69.5</v>
      </c>
      <c r="U8" s="131">
        <v>69.5</v>
      </c>
      <c r="V8" s="131">
        <v>69.5</v>
      </c>
      <c r="W8" s="131">
        <v>69.5</v>
      </c>
      <c r="X8" s="131">
        <v>69.5</v>
      </c>
      <c r="Y8" s="131">
        <v>69.5</v>
      </c>
      <c r="Z8" s="131">
        <v>69.5</v>
      </c>
      <c r="AA8" s="131">
        <v>69.5</v>
      </c>
      <c r="AB8" s="131">
        <v>69.5</v>
      </c>
      <c r="AC8" s="131">
        <v>69.5</v>
      </c>
      <c r="AD8" s="131">
        <v>69.5</v>
      </c>
      <c r="AE8" s="131">
        <v>69.5</v>
      </c>
      <c r="AF8" s="131">
        <v>69.5</v>
      </c>
      <c r="AG8" s="131">
        <v>67.5</v>
      </c>
      <c r="AH8" s="131">
        <v>67.5</v>
      </c>
      <c r="AI8" s="131">
        <v>67.5</v>
      </c>
      <c r="AJ8" s="131">
        <v>67.5</v>
      </c>
      <c r="AK8" s="131">
        <v>67.5</v>
      </c>
      <c r="AL8" s="131">
        <v>67.5</v>
      </c>
      <c r="AM8" s="131">
        <v>67.5</v>
      </c>
      <c r="AN8" s="131">
        <v>65.5</v>
      </c>
      <c r="AO8" s="131">
        <v>63.5</v>
      </c>
      <c r="AP8" s="131">
        <v>62.5</v>
      </c>
      <c r="AQ8" s="131">
        <v>62.5</v>
      </c>
      <c r="AR8" s="131">
        <v>60.5</v>
      </c>
      <c r="AS8" s="131">
        <v>60.5</v>
      </c>
      <c r="AT8" s="131">
        <v>60.5</v>
      </c>
      <c r="AU8" s="131">
        <v>60.5</v>
      </c>
      <c r="AV8" s="131">
        <v>58.5</v>
      </c>
      <c r="AW8" s="131">
        <v>58.5</v>
      </c>
      <c r="AX8" s="131">
        <v>58.5</v>
      </c>
      <c r="AY8" s="131">
        <v>58.5</v>
      </c>
      <c r="AZ8" s="131">
        <v>58.5</v>
      </c>
      <c r="BA8" s="131">
        <v>58.5</v>
      </c>
      <c r="BB8" s="131">
        <v>58.5</v>
      </c>
      <c r="BC8" s="131">
        <v>58.5</v>
      </c>
      <c r="BD8" s="131">
        <v>58.5</v>
      </c>
      <c r="BE8" s="131">
        <v>58.5</v>
      </c>
    </row>
    <row r="9" spans="1:58" ht="9.9499999999999993" customHeight="1">
      <c r="A9" s="104"/>
      <c r="B9" s="105"/>
      <c r="C9" s="106"/>
      <c r="D9" s="107"/>
      <c r="E9" s="127"/>
      <c r="F9" s="110"/>
      <c r="G9" s="110"/>
      <c r="H9" s="110"/>
      <c r="I9" s="110"/>
    </row>
    <row r="10" spans="1:58" ht="20.100000000000001" customHeight="1">
      <c r="A10" s="104" t="s">
        <v>7</v>
      </c>
      <c r="B10" s="105" t="s">
        <v>191</v>
      </c>
      <c r="C10" s="106" t="s">
        <v>111</v>
      </c>
      <c r="D10" s="111" t="s">
        <v>110</v>
      </c>
      <c r="E10" s="126">
        <v>35.729999999999997</v>
      </c>
      <c r="F10" s="110">
        <v>36</v>
      </c>
      <c r="G10" s="110">
        <v>36</v>
      </c>
      <c r="H10" s="110">
        <v>36</v>
      </c>
      <c r="I10" s="110">
        <v>36</v>
      </c>
      <c r="J10" s="131">
        <v>36</v>
      </c>
      <c r="K10" s="131">
        <v>36</v>
      </c>
      <c r="L10" s="131">
        <v>36</v>
      </c>
      <c r="M10" s="131">
        <v>36</v>
      </c>
      <c r="N10" s="131">
        <v>36</v>
      </c>
      <c r="O10" s="131">
        <v>36</v>
      </c>
      <c r="P10" s="131">
        <v>36</v>
      </c>
      <c r="Q10" s="131">
        <v>36</v>
      </c>
      <c r="R10" s="131">
        <v>36</v>
      </c>
      <c r="S10" s="131">
        <v>36</v>
      </c>
      <c r="T10" s="131">
        <v>36</v>
      </c>
      <c r="U10" s="131">
        <v>36</v>
      </c>
      <c r="V10" s="131">
        <v>36</v>
      </c>
      <c r="W10" s="131">
        <v>36</v>
      </c>
      <c r="X10" s="131">
        <v>36</v>
      </c>
      <c r="Y10" s="131">
        <v>36</v>
      </c>
      <c r="Z10" s="131">
        <v>36</v>
      </c>
      <c r="AA10" s="131">
        <v>36</v>
      </c>
      <c r="AB10" s="131">
        <v>36</v>
      </c>
      <c r="AC10" s="131">
        <v>35.5</v>
      </c>
      <c r="AD10" s="131">
        <v>35</v>
      </c>
      <c r="AE10" s="131">
        <v>35</v>
      </c>
      <c r="AF10" s="131">
        <v>35</v>
      </c>
      <c r="AG10" s="131">
        <v>35</v>
      </c>
      <c r="AH10" s="131">
        <v>35</v>
      </c>
      <c r="AI10" s="131">
        <v>35</v>
      </c>
      <c r="AJ10" s="131">
        <v>35</v>
      </c>
      <c r="AK10" s="131">
        <v>35</v>
      </c>
      <c r="AL10" s="131">
        <v>35</v>
      </c>
      <c r="AM10" s="131">
        <v>35</v>
      </c>
      <c r="AN10" s="131">
        <v>35</v>
      </c>
      <c r="AO10" s="131">
        <v>35</v>
      </c>
      <c r="AP10" s="131">
        <v>35</v>
      </c>
      <c r="AQ10" s="131">
        <v>35</v>
      </c>
      <c r="AR10" s="131">
        <v>35</v>
      </c>
      <c r="AS10" s="131">
        <v>35</v>
      </c>
      <c r="AT10" s="131">
        <v>35.5</v>
      </c>
      <c r="AU10" s="131">
        <v>35.5</v>
      </c>
      <c r="AV10" s="131">
        <v>35.5</v>
      </c>
      <c r="AW10" s="131">
        <v>35.700000000000003</v>
      </c>
      <c r="AX10" s="131">
        <v>35.700000000000003</v>
      </c>
      <c r="AY10" s="131">
        <v>36</v>
      </c>
      <c r="AZ10" s="131">
        <v>36</v>
      </c>
      <c r="BA10" s="131">
        <v>37</v>
      </c>
      <c r="BB10" s="131">
        <v>37</v>
      </c>
      <c r="BC10" s="131">
        <v>37.5</v>
      </c>
      <c r="BD10" s="131">
        <v>38</v>
      </c>
      <c r="BE10" s="131">
        <v>36</v>
      </c>
    </row>
    <row r="11" spans="1:58" ht="9.9499999999999993" customHeight="1">
      <c r="A11" s="104"/>
      <c r="B11" s="105"/>
      <c r="C11" s="106"/>
      <c r="D11" s="107"/>
      <c r="E11" s="127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</row>
    <row r="12" spans="1:58" ht="20.100000000000001" customHeight="1">
      <c r="A12" s="104" t="s">
        <v>8</v>
      </c>
      <c r="B12" s="105" t="s">
        <v>192</v>
      </c>
      <c r="C12" s="106" t="s">
        <v>96</v>
      </c>
      <c r="D12" s="107" t="s">
        <v>112</v>
      </c>
      <c r="E12" s="126">
        <v>2500.5700000000002</v>
      </c>
      <c r="F12" s="110">
        <v>2610</v>
      </c>
      <c r="G12" s="110">
        <v>2610</v>
      </c>
      <c r="H12" s="110">
        <v>2610</v>
      </c>
      <c r="I12" s="110">
        <v>2610</v>
      </c>
      <c r="J12" s="110">
        <v>2610</v>
      </c>
      <c r="K12" s="110">
        <v>2610</v>
      </c>
      <c r="L12" s="110">
        <v>2610</v>
      </c>
      <c r="M12" s="110">
        <v>2590</v>
      </c>
      <c r="N12" s="110">
        <v>2590</v>
      </c>
      <c r="O12" s="110">
        <v>2590</v>
      </c>
      <c r="P12" s="110">
        <v>2570</v>
      </c>
      <c r="Q12" s="110">
        <v>2570</v>
      </c>
      <c r="R12" s="110">
        <v>2550</v>
      </c>
      <c r="S12" s="110">
        <v>2550</v>
      </c>
      <c r="T12" s="110">
        <v>2580</v>
      </c>
      <c r="U12" s="110">
        <v>2590</v>
      </c>
      <c r="V12" s="110">
        <v>2590</v>
      </c>
      <c r="W12" s="110">
        <v>2590</v>
      </c>
      <c r="X12" s="110">
        <v>2590</v>
      </c>
      <c r="Y12" s="110">
        <v>2570</v>
      </c>
      <c r="Z12" s="110">
        <v>2570</v>
      </c>
      <c r="AA12" s="110">
        <v>2530</v>
      </c>
      <c r="AB12" s="110">
        <v>2510</v>
      </c>
      <c r="AC12" s="110">
        <v>2510</v>
      </c>
      <c r="AD12" s="110">
        <v>2510</v>
      </c>
      <c r="AE12" s="110">
        <v>2490</v>
      </c>
      <c r="AF12" s="110">
        <v>2490</v>
      </c>
      <c r="AG12" s="110">
        <v>2490</v>
      </c>
      <c r="AH12" s="110">
        <v>2490</v>
      </c>
      <c r="AI12" s="110">
        <v>2490</v>
      </c>
      <c r="AJ12" s="110">
        <v>2490</v>
      </c>
      <c r="AK12" s="110">
        <v>2490</v>
      </c>
      <c r="AL12" s="110">
        <v>2450</v>
      </c>
      <c r="AM12" s="110">
        <v>2450</v>
      </c>
      <c r="AN12" s="110">
        <v>2450</v>
      </c>
      <c r="AO12" s="110">
        <v>2450</v>
      </c>
      <c r="AP12" s="110">
        <v>2450</v>
      </c>
      <c r="AQ12" s="110">
        <v>2450</v>
      </c>
      <c r="AR12" s="110">
        <v>2450</v>
      </c>
      <c r="AS12" s="110">
        <v>2450</v>
      </c>
      <c r="AT12" s="110">
        <v>2450</v>
      </c>
      <c r="AU12" s="110">
        <v>2450</v>
      </c>
      <c r="AV12" s="110">
        <v>2430</v>
      </c>
      <c r="AW12" s="110">
        <v>2430</v>
      </c>
      <c r="AX12" s="110">
        <v>2410</v>
      </c>
      <c r="AY12" s="110">
        <v>2400</v>
      </c>
      <c r="AZ12" s="110">
        <v>2370</v>
      </c>
      <c r="BA12" s="110">
        <v>2350</v>
      </c>
      <c r="BB12" s="110">
        <v>2350</v>
      </c>
      <c r="BC12" s="110">
        <v>2370</v>
      </c>
      <c r="BD12" s="110">
        <v>2370</v>
      </c>
      <c r="BE12" s="110">
        <v>2370</v>
      </c>
    </row>
    <row r="13" spans="1:58" ht="9.9499999999999993" customHeight="1">
      <c r="A13" s="104"/>
      <c r="B13" s="105"/>
      <c r="C13" s="106"/>
      <c r="D13" s="107"/>
      <c r="E13" s="127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</row>
    <row r="14" spans="1:58" ht="20.100000000000001" customHeight="1">
      <c r="A14" s="104" t="s">
        <v>9</v>
      </c>
      <c r="B14" s="105" t="s">
        <v>187</v>
      </c>
      <c r="C14" s="106" t="s">
        <v>96</v>
      </c>
      <c r="D14" s="107" t="s">
        <v>113</v>
      </c>
      <c r="E14" s="126">
        <v>2240.2399999999998</v>
      </c>
      <c r="F14" s="110">
        <v>2270</v>
      </c>
      <c r="G14" s="110">
        <v>2315</v>
      </c>
      <c r="H14" s="110">
        <v>2300</v>
      </c>
      <c r="I14" s="110">
        <v>2300</v>
      </c>
      <c r="J14" s="110">
        <v>2290</v>
      </c>
      <c r="K14" s="110">
        <v>2280</v>
      </c>
      <c r="L14" s="110">
        <v>2280</v>
      </c>
      <c r="M14" s="110">
        <v>2275</v>
      </c>
      <c r="N14" s="110">
        <v>2260</v>
      </c>
      <c r="O14" s="110">
        <v>2260</v>
      </c>
      <c r="P14" s="110">
        <v>2247.5</v>
      </c>
      <c r="Q14" s="110">
        <v>2230</v>
      </c>
      <c r="R14" s="110">
        <v>2180</v>
      </c>
      <c r="S14" s="110">
        <v>2175</v>
      </c>
      <c r="T14" s="110">
        <v>2175</v>
      </c>
      <c r="U14" s="110">
        <v>2110</v>
      </c>
      <c r="V14" s="110">
        <v>2125</v>
      </c>
      <c r="W14" s="110">
        <v>2130</v>
      </c>
      <c r="X14" s="110">
        <v>2130</v>
      </c>
      <c r="Y14" s="110">
        <v>2140</v>
      </c>
      <c r="Z14" s="110">
        <v>2130</v>
      </c>
      <c r="AA14" s="110">
        <v>2130</v>
      </c>
      <c r="AB14" s="110">
        <v>2175</v>
      </c>
      <c r="AC14" s="110">
        <v>2175</v>
      </c>
      <c r="AD14" s="110">
        <v>2175</v>
      </c>
      <c r="AE14" s="110">
        <v>2230</v>
      </c>
      <c r="AF14" s="110">
        <v>2230</v>
      </c>
      <c r="AG14" s="110">
        <v>2230</v>
      </c>
      <c r="AH14" s="110">
        <v>2180</v>
      </c>
      <c r="AI14" s="110">
        <v>2180</v>
      </c>
      <c r="AJ14" s="110">
        <v>2220</v>
      </c>
      <c r="AK14" s="110">
        <v>2300</v>
      </c>
      <c r="AL14" s="110">
        <v>2370</v>
      </c>
      <c r="AM14" s="110">
        <v>2380</v>
      </c>
      <c r="AN14" s="110">
        <v>2380</v>
      </c>
      <c r="AO14" s="110">
        <v>2390</v>
      </c>
      <c r="AP14" s="110">
        <v>2390</v>
      </c>
      <c r="AQ14" s="110">
        <v>2390</v>
      </c>
      <c r="AR14" s="110">
        <v>2345</v>
      </c>
      <c r="AS14" s="110">
        <v>2330</v>
      </c>
      <c r="AT14" s="110">
        <v>2330</v>
      </c>
      <c r="AU14" s="110">
        <v>2320</v>
      </c>
      <c r="AV14" s="110">
        <v>2320</v>
      </c>
      <c r="AW14" s="110">
        <v>2320</v>
      </c>
      <c r="AX14" s="110">
        <v>2290</v>
      </c>
      <c r="AY14" s="110">
        <v>2290</v>
      </c>
      <c r="AZ14" s="110">
        <v>2225</v>
      </c>
      <c r="BA14" s="110">
        <v>2145</v>
      </c>
      <c r="BB14" s="110">
        <v>2145</v>
      </c>
      <c r="BC14" s="110">
        <v>2125</v>
      </c>
      <c r="BD14" s="110">
        <v>2125</v>
      </c>
      <c r="BE14" s="110">
        <v>2125</v>
      </c>
    </row>
    <row r="15" spans="1:58" ht="9.9499999999999993" customHeight="1">
      <c r="A15" s="112"/>
      <c r="B15" s="113"/>
      <c r="C15" s="114"/>
      <c r="D15" s="107"/>
      <c r="E15" s="127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</row>
    <row r="16" spans="1:58" ht="20.100000000000001" customHeight="1">
      <c r="A16" s="104" t="s">
        <v>9</v>
      </c>
      <c r="B16" s="105" t="s">
        <v>188</v>
      </c>
      <c r="C16" s="106" t="s">
        <v>96</v>
      </c>
      <c r="D16" s="107" t="s">
        <v>137</v>
      </c>
      <c r="E16" s="126">
        <v>1430.19</v>
      </c>
      <c r="F16" s="110">
        <v>1465</v>
      </c>
      <c r="G16" s="110">
        <v>1465</v>
      </c>
      <c r="H16" s="110">
        <v>1465</v>
      </c>
      <c r="I16" s="110">
        <v>1465</v>
      </c>
      <c r="J16" s="110">
        <v>1465</v>
      </c>
      <c r="K16" s="110">
        <v>1465</v>
      </c>
      <c r="L16" s="110">
        <v>1465</v>
      </c>
      <c r="M16" s="110">
        <v>1465</v>
      </c>
      <c r="N16" s="110">
        <v>1465</v>
      </c>
      <c r="O16" s="110">
        <v>1465</v>
      </c>
      <c r="P16" s="110">
        <v>1465</v>
      </c>
      <c r="Q16" s="110">
        <v>1465</v>
      </c>
      <c r="R16" s="110">
        <v>1465</v>
      </c>
      <c r="S16" s="110">
        <v>1425</v>
      </c>
      <c r="T16" s="110">
        <v>1425</v>
      </c>
      <c r="U16" s="110">
        <v>1425</v>
      </c>
      <c r="V16" s="110">
        <v>1425</v>
      </c>
      <c r="W16" s="110">
        <v>1425</v>
      </c>
      <c r="X16" s="110">
        <v>1425</v>
      </c>
      <c r="Y16" s="110">
        <v>1425</v>
      </c>
      <c r="Z16" s="110">
        <v>1425</v>
      </c>
      <c r="AA16" s="110">
        <v>1425</v>
      </c>
      <c r="AB16" s="110">
        <v>1425</v>
      </c>
      <c r="AC16" s="110">
        <v>1425</v>
      </c>
      <c r="AD16" s="110">
        <v>1425</v>
      </c>
      <c r="AE16" s="110">
        <v>1425</v>
      </c>
      <c r="AF16" s="110">
        <v>1425</v>
      </c>
      <c r="AG16" s="110">
        <v>1425</v>
      </c>
      <c r="AH16" s="110">
        <v>1420</v>
      </c>
      <c r="AI16" s="110">
        <v>1420</v>
      </c>
      <c r="AJ16" s="110">
        <v>1420</v>
      </c>
      <c r="AK16" s="110">
        <v>1420</v>
      </c>
      <c r="AL16" s="110">
        <v>1420</v>
      </c>
      <c r="AM16" s="110">
        <v>1420</v>
      </c>
      <c r="AN16" s="110">
        <v>1420</v>
      </c>
      <c r="AO16" s="110">
        <v>1420</v>
      </c>
      <c r="AP16" s="110">
        <v>1420</v>
      </c>
      <c r="AQ16" s="110">
        <v>1420</v>
      </c>
      <c r="AR16" s="110">
        <v>1420</v>
      </c>
      <c r="AS16" s="110">
        <v>1420</v>
      </c>
      <c r="AT16" s="110">
        <v>1420</v>
      </c>
      <c r="AU16" s="110">
        <v>1420</v>
      </c>
      <c r="AV16" s="110">
        <v>1420</v>
      </c>
      <c r="AW16" s="110">
        <v>1420</v>
      </c>
      <c r="AX16" s="110">
        <v>1420</v>
      </c>
      <c r="AY16" s="110">
        <v>1420</v>
      </c>
      <c r="AZ16" s="110">
        <v>1420</v>
      </c>
      <c r="BA16" s="110">
        <v>1420</v>
      </c>
      <c r="BB16" s="110">
        <v>1390</v>
      </c>
      <c r="BC16" s="110">
        <v>1390</v>
      </c>
      <c r="BD16" s="110">
        <v>1390</v>
      </c>
      <c r="BE16" s="110">
        <v>1390</v>
      </c>
    </row>
    <row r="17" spans="1:57" ht="9.9499999999999993" customHeight="1">
      <c r="A17" s="112"/>
      <c r="B17" s="113"/>
      <c r="C17" s="114"/>
      <c r="D17" s="107"/>
      <c r="E17" s="127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</row>
    <row r="18" spans="1:57" ht="20.100000000000001" customHeight="1">
      <c r="A18" s="104" t="s">
        <v>10</v>
      </c>
      <c r="B18" s="105" t="s">
        <v>193</v>
      </c>
      <c r="C18" s="106" t="s">
        <v>97</v>
      </c>
      <c r="D18" s="107" t="s">
        <v>114</v>
      </c>
      <c r="E18" s="126">
        <v>11.41</v>
      </c>
      <c r="F18" s="110">
        <v>9.75</v>
      </c>
      <c r="G18" s="110">
        <v>9.8800000000000008</v>
      </c>
      <c r="H18" s="110">
        <v>10</v>
      </c>
      <c r="I18" s="110">
        <v>10.15</v>
      </c>
      <c r="J18" s="110">
        <v>10.1</v>
      </c>
      <c r="K18" s="110">
        <v>10</v>
      </c>
      <c r="L18" s="110">
        <v>9.8000000000000007</v>
      </c>
      <c r="M18" s="110">
        <v>9.73</v>
      </c>
      <c r="N18" s="110">
        <v>9.83</v>
      </c>
      <c r="O18" s="110">
        <v>9.92</v>
      </c>
      <c r="P18" s="110">
        <v>10.02</v>
      </c>
      <c r="Q18" s="110">
        <v>10.08</v>
      </c>
      <c r="R18" s="110">
        <v>10.09</v>
      </c>
      <c r="S18" s="110">
        <v>11.35</v>
      </c>
      <c r="T18" s="110">
        <v>12.38</v>
      </c>
      <c r="U18" s="110">
        <v>13.2</v>
      </c>
      <c r="V18" s="110">
        <v>12.65</v>
      </c>
      <c r="W18" s="110">
        <v>13.1</v>
      </c>
      <c r="X18" s="110">
        <v>14.25</v>
      </c>
      <c r="Y18" s="110">
        <v>14.3</v>
      </c>
      <c r="Z18" s="110">
        <v>14.3</v>
      </c>
      <c r="AA18" s="110">
        <v>15.05</v>
      </c>
      <c r="AB18" s="110">
        <v>15</v>
      </c>
      <c r="AC18" s="110">
        <v>14.65</v>
      </c>
      <c r="AD18" s="110">
        <v>14.4</v>
      </c>
      <c r="AE18" s="110">
        <v>13.6</v>
      </c>
      <c r="AF18" s="110">
        <v>12.7</v>
      </c>
      <c r="AG18" s="110">
        <v>12.85</v>
      </c>
      <c r="AH18" s="110">
        <v>13.35</v>
      </c>
      <c r="AI18" s="110">
        <v>13.25</v>
      </c>
      <c r="AJ18" s="110">
        <v>13.05</v>
      </c>
      <c r="AK18" s="110">
        <v>13.05</v>
      </c>
      <c r="AL18" s="110">
        <v>13.15</v>
      </c>
      <c r="AM18" s="110">
        <v>13.25</v>
      </c>
      <c r="AN18" s="110">
        <v>13.13</v>
      </c>
      <c r="AO18" s="110">
        <v>12.9</v>
      </c>
      <c r="AP18" s="110">
        <v>12.55</v>
      </c>
      <c r="AQ18" s="110">
        <v>11.45</v>
      </c>
      <c r="AR18" s="110">
        <v>10.9</v>
      </c>
      <c r="AS18" s="110">
        <v>9.9</v>
      </c>
      <c r="AT18" s="110">
        <v>8.98</v>
      </c>
      <c r="AU18" s="110">
        <v>10.1</v>
      </c>
      <c r="AV18" s="110">
        <v>9.75</v>
      </c>
      <c r="AW18" s="110">
        <v>9.43</v>
      </c>
      <c r="AX18" s="110">
        <v>9.25</v>
      </c>
      <c r="AY18" s="110">
        <v>9.1</v>
      </c>
      <c r="AZ18" s="110">
        <v>9.35</v>
      </c>
      <c r="BA18" s="110">
        <v>8.85</v>
      </c>
      <c r="BB18" s="110">
        <v>8.9</v>
      </c>
      <c r="BC18" s="110">
        <v>9.07</v>
      </c>
      <c r="BD18" s="110">
        <v>9.07</v>
      </c>
      <c r="BE18" s="110">
        <v>9.07</v>
      </c>
    </row>
    <row r="19" spans="1:57" ht="9.9499999999999993" customHeight="1">
      <c r="A19" s="112"/>
      <c r="B19" s="113"/>
      <c r="C19" s="114"/>
      <c r="D19" s="107"/>
      <c r="E19" s="127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</row>
    <row r="20" spans="1:57" ht="20.100000000000001" customHeight="1">
      <c r="A20" s="104" t="s">
        <v>10</v>
      </c>
      <c r="B20" s="105" t="s">
        <v>194</v>
      </c>
      <c r="C20" s="106" t="s">
        <v>94</v>
      </c>
      <c r="D20" s="107" t="s">
        <v>138</v>
      </c>
      <c r="E20" s="126">
        <v>28.42</v>
      </c>
      <c r="F20" s="110">
        <v>24.83</v>
      </c>
      <c r="G20" s="110">
        <v>24.88</v>
      </c>
      <c r="H20" s="110">
        <v>25.2</v>
      </c>
      <c r="I20" s="110">
        <v>25.2</v>
      </c>
      <c r="J20" s="110">
        <v>25.15</v>
      </c>
      <c r="K20" s="110">
        <v>25.05</v>
      </c>
      <c r="L20" s="110">
        <v>24.85</v>
      </c>
      <c r="M20" s="110">
        <v>24.58</v>
      </c>
      <c r="N20" s="110">
        <v>24.78</v>
      </c>
      <c r="O20" s="110">
        <v>24.05</v>
      </c>
      <c r="P20" s="110">
        <v>25.15</v>
      </c>
      <c r="Q20" s="110">
        <v>25.23</v>
      </c>
      <c r="R20" s="110">
        <v>26.45</v>
      </c>
      <c r="S20" s="110">
        <v>27.85</v>
      </c>
      <c r="T20" s="110">
        <v>30.35</v>
      </c>
      <c r="U20" s="110">
        <v>32.200000000000003</v>
      </c>
      <c r="V20" s="110">
        <v>30.9</v>
      </c>
      <c r="W20" s="110">
        <v>32.049999999999997</v>
      </c>
      <c r="X20" s="110">
        <v>34.35</v>
      </c>
      <c r="Y20" s="110">
        <v>34.4</v>
      </c>
      <c r="Z20" s="110">
        <v>34.4</v>
      </c>
      <c r="AA20" s="110">
        <v>36.75</v>
      </c>
      <c r="AB20" s="110">
        <v>36.6</v>
      </c>
      <c r="AC20" s="110">
        <v>35.65</v>
      </c>
      <c r="AD20" s="110">
        <v>34.85</v>
      </c>
      <c r="AE20" s="110">
        <v>32.9</v>
      </c>
      <c r="AF20" s="110">
        <v>32.25</v>
      </c>
      <c r="AG20" s="110">
        <v>31.88</v>
      </c>
      <c r="AH20" s="110">
        <v>32.549999999999997</v>
      </c>
      <c r="AI20" s="110">
        <v>32.4</v>
      </c>
      <c r="AJ20" s="110">
        <v>31.95</v>
      </c>
      <c r="AK20" s="110">
        <v>31.73</v>
      </c>
      <c r="AL20" s="110">
        <v>32.130000000000003</v>
      </c>
      <c r="AM20" s="110">
        <v>32.4</v>
      </c>
      <c r="AN20" s="110">
        <v>31.95</v>
      </c>
      <c r="AO20" s="110">
        <v>31.7</v>
      </c>
      <c r="AP20" s="110">
        <v>30.75</v>
      </c>
      <c r="AQ20" s="110">
        <v>28.75</v>
      </c>
      <c r="AR20" s="110">
        <v>27.25</v>
      </c>
      <c r="AS20" s="110">
        <v>25.98</v>
      </c>
      <c r="AT20" s="110">
        <v>23.25</v>
      </c>
      <c r="AU20" s="110">
        <v>27.35</v>
      </c>
      <c r="AV20" s="110">
        <v>25.88</v>
      </c>
      <c r="AW20" s="110">
        <v>24.7</v>
      </c>
      <c r="AX20" s="110">
        <v>24.65</v>
      </c>
      <c r="AY20" s="110">
        <v>23.7</v>
      </c>
      <c r="AZ20" s="110">
        <v>23.85</v>
      </c>
      <c r="BA20" s="110">
        <v>22.9</v>
      </c>
      <c r="BB20" s="110">
        <v>23.05</v>
      </c>
      <c r="BC20" s="110">
        <v>23.25</v>
      </c>
      <c r="BD20" s="110">
        <v>23.25</v>
      </c>
      <c r="BE20" s="110">
        <v>23.25</v>
      </c>
    </row>
    <row r="21" spans="1:57" ht="9.9499999999999993" customHeight="1">
      <c r="A21" s="112"/>
      <c r="B21" s="113"/>
      <c r="C21" s="114"/>
      <c r="D21" s="107"/>
      <c r="E21" s="127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</row>
    <row r="22" spans="1:57" ht="20.100000000000001" customHeight="1">
      <c r="A22" s="104" t="s">
        <v>11</v>
      </c>
      <c r="B22" s="105" t="s">
        <v>195</v>
      </c>
      <c r="C22" s="106" t="s">
        <v>97</v>
      </c>
      <c r="D22" s="107" t="s">
        <v>115</v>
      </c>
      <c r="E22" s="126">
        <v>5.46</v>
      </c>
      <c r="F22" s="110">
        <v>5.82</v>
      </c>
      <c r="G22" s="110">
        <v>5.82</v>
      </c>
      <c r="H22" s="110">
        <v>5.82</v>
      </c>
      <c r="I22" s="110">
        <v>5.82</v>
      </c>
      <c r="J22" s="110">
        <v>5.82</v>
      </c>
      <c r="K22" s="110">
        <v>5.82</v>
      </c>
      <c r="L22" s="110">
        <v>5.82</v>
      </c>
      <c r="M22" s="110">
        <v>5.8</v>
      </c>
      <c r="N22" s="110">
        <v>5.8</v>
      </c>
      <c r="O22" s="110">
        <v>5.8</v>
      </c>
      <c r="P22" s="110">
        <v>5.8</v>
      </c>
      <c r="Q22" s="110">
        <v>5.8</v>
      </c>
      <c r="R22" s="110">
        <v>5.8</v>
      </c>
      <c r="S22" s="110">
        <v>5.8</v>
      </c>
      <c r="T22" s="110">
        <v>5.8</v>
      </c>
      <c r="U22" s="110">
        <v>5.8</v>
      </c>
      <c r="V22" s="110">
        <v>5.75</v>
      </c>
      <c r="W22" s="110">
        <v>5.35</v>
      </c>
      <c r="X22" s="110">
        <v>5.35</v>
      </c>
      <c r="Y22" s="110">
        <v>5.35</v>
      </c>
      <c r="Z22" s="110">
        <v>5.4</v>
      </c>
      <c r="AA22" s="110">
        <v>5.4</v>
      </c>
      <c r="AB22" s="110">
        <v>5.6</v>
      </c>
      <c r="AC22" s="110">
        <v>5.6</v>
      </c>
      <c r="AD22" s="110">
        <v>5.6</v>
      </c>
      <c r="AE22" s="110">
        <v>5.35</v>
      </c>
      <c r="AF22" s="110">
        <v>5.3</v>
      </c>
      <c r="AG22" s="110">
        <v>5.3</v>
      </c>
      <c r="AH22" s="110">
        <v>5.3</v>
      </c>
      <c r="AI22" s="110">
        <v>5.3</v>
      </c>
      <c r="AJ22" s="110">
        <v>5.3</v>
      </c>
      <c r="AK22" s="110">
        <v>5.3</v>
      </c>
      <c r="AL22" s="110">
        <v>5.3</v>
      </c>
      <c r="AM22" s="110">
        <v>5.3</v>
      </c>
      <c r="AN22" s="110">
        <v>5.3</v>
      </c>
      <c r="AO22" s="110">
        <v>5.3</v>
      </c>
      <c r="AP22" s="110">
        <v>5.25</v>
      </c>
      <c r="AQ22" s="110">
        <v>5.25</v>
      </c>
      <c r="AR22" s="110">
        <v>5.25</v>
      </c>
      <c r="AS22" s="110">
        <v>5.25</v>
      </c>
      <c r="AT22" s="110">
        <v>5.25</v>
      </c>
      <c r="AU22" s="110">
        <v>5.25</v>
      </c>
      <c r="AV22" s="110">
        <v>5.25</v>
      </c>
      <c r="AW22" s="110">
        <v>5.25</v>
      </c>
      <c r="AX22" s="110">
        <v>5.25</v>
      </c>
      <c r="AY22" s="110">
        <v>5.25</v>
      </c>
      <c r="AZ22" s="110">
        <v>5.23</v>
      </c>
      <c r="BA22" s="110">
        <v>5.23</v>
      </c>
      <c r="BB22" s="110">
        <v>5.0199999999999996</v>
      </c>
      <c r="BC22" s="110">
        <v>5.0199999999999996</v>
      </c>
      <c r="BD22" s="110">
        <v>5.0199999999999996</v>
      </c>
      <c r="BE22" s="110">
        <v>5.0199999999999996</v>
      </c>
    </row>
    <row r="23" spans="1:57" ht="9.9499999999999993" customHeight="1">
      <c r="A23" s="112"/>
      <c r="B23" s="113"/>
      <c r="C23" s="114"/>
      <c r="D23" s="107"/>
      <c r="E23" s="127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</row>
    <row r="24" spans="1:57" ht="20.100000000000001" customHeight="1">
      <c r="A24" s="104" t="s">
        <v>11</v>
      </c>
      <c r="B24" s="105" t="s">
        <v>196</v>
      </c>
      <c r="C24" s="106" t="s">
        <v>97</v>
      </c>
      <c r="D24" s="107" t="s">
        <v>116</v>
      </c>
      <c r="E24" s="126">
        <v>13.08</v>
      </c>
      <c r="F24" s="110">
        <v>12.5</v>
      </c>
      <c r="G24" s="110">
        <v>12.42</v>
      </c>
      <c r="H24" s="110">
        <v>12.68</v>
      </c>
      <c r="I24" s="110">
        <v>12.77</v>
      </c>
      <c r="J24" s="110">
        <v>13.02</v>
      </c>
      <c r="K24" s="110">
        <v>13.15</v>
      </c>
      <c r="L24" s="110">
        <v>13.15</v>
      </c>
      <c r="M24" s="110">
        <v>13.2</v>
      </c>
      <c r="N24" s="110">
        <v>13.3</v>
      </c>
      <c r="O24" s="110">
        <v>13.3</v>
      </c>
      <c r="P24" s="110">
        <v>13.3</v>
      </c>
      <c r="Q24" s="110">
        <v>13.3</v>
      </c>
      <c r="R24" s="110">
        <v>13.5</v>
      </c>
      <c r="S24" s="110">
        <v>13.6</v>
      </c>
      <c r="T24" s="110">
        <v>13.6</v>
      </c>
      <c r="U24" s="110">
        <v>13.6</v>
      </c>
      <c r="V24" s="110">
        <v>13.8</v>
      </c>
      <c r="W24" s="110">
        <v>13.8</v>
      </c>
      <c r="X24" s="110">
        <v>13.8</v>
      </c>
      <c r="Y24" s="110">
        <v>13.8</v>
      </c>
      <c r="Z24" s="110">
        <v>13.8</v>
      </c>
      <c r="AA24" s="110">
        <v>13.6</v>
      </c>
      <c r="AB24" s="110">
        <v>12.93</v>
      </c>
      <c r="AC24" s="110">
        <v>13.25</v>
      </c>
      <c r="AD24" s="110">
        <v>13.25</v>
      </c>
      <c r="AE24" s="110">
        <v>13.25</v>
      </c>
      <c r="AF24" s="110">
        <v>13.25</v>
      </c>
      <c r="AG24" s="110">
        <v>13.13</v>
      </c>
      <c r="AH24" s="110">
        <v>13.13</v>
      </c>
      <c r="AI24" s="110">
        <v>12.75</v>
      </c>
      <c r="AJ24" s="110">
        <v>12.63</v>
      </c>
      <c r="AK24" s="110">
        <v>12.5</v>
      </c>
      <c r="AL24" s="110">
        <v>12.5</v>
      </c>
      <c r="AM24" s="110">
        <v>12.58</v>
      </c>
      <c r="AN24" s="110">
        <v>12.58</v>
      </c>
      <c r="AO24" s="110">
        <v>12.88</v>
      </c>
      <c r="AP24" s="110">
        <v>12.88</v>
      </c>
      <c r="AQ24" s="110">
        <v>12.88</v>
      </c>
      <c r="AR24" s="110">
        <v>12.88</v>
      </c>
      <c r="AS24" s="110">
        <v>12.88</v>
      </c>
      <c r="AT24" s="110">
        <v>13.25</v>
      </c>
      <c r="AU24" s="110">
        <v>13.25</v>
      </c>
      <c r="AV24" s="110">
        <v>13.25</v>
      </c>
      <c r="AW24" s="110">
        <v>13.25</v>
      </c>
      <c r="AX24" s="110">
        <v>12.98</v>
      </c>
      <c r="AY24" s="110">
        <v>12.98</v>
      </c>
      <c r="AZ24" s="110">
        <v>12.63</v>
      </c>
      <c r="BA24" s="110">
        <v>12.5</v>
      </c>
      <c r="BB24" s="110">
        <v>12.6</v>
      </c>
      <c r="BC24" s="110">
        <v>12.6</v>
      </c>
      <c r="BD24" s="110">
        <v>12.6</v>
      </c>
      <c r="BE24" s="110">
        <v>12.6</v>
      </c>
    </row>
    <row r="25" spans="1:57" ht="9.9499999999999993" customHeight="1">
      <c r="A25" s="112"/>
      <c r="B25" s="113"/>
      <c r="C25" s="114"/>
      <c r="D25" s="107"/>
      <c r="E25" s="127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</row>
    <row r="26" spans="1:57" ht="20.100000000000001" customHeight="1">
      <c r="A26" s="104" t="s">
        <v>12</v>
      </c>
      <c r="B26" s="105" t="s">
        <v>190</v>
      </c>
      <c r="C26" s="106" t="s">
        <v>130</v>
      </c>
      <c r="D26" s="107" t="s">
        <v>132</v>
      </c>
      <c r="E26" s="126">
        <v>1387.96</v>
      </c>
      <c r="F26" s="110">
        <v>1407.5</v>
      </c>
      <c r="G26" s="110">
        <v>1422.5</v>
      </c>
      <c r="H26" s="110">
        <v>1433.5</v>
      </c>
      <c r="I26" s="110">
        <v>1451.5</v>
      </c>
      <c r="J26" s="110">
        <v>1382.5</v>
      </c>
      <c r="K26" s="110">
        <v>1387.5</v>
      </c>
      <c r="L26" s="110">
        <v>1425.5</v>
      </c>
      <c r="M26" s="110">
        <v>1421.5</v>
      </c>
      <c r="N26" s="110">
        <v>1447.5</v>
      </c>
      <c r="O26" s="110">
        <v>1480.5</v>
      </c>
      <c r="P26" s="110">
        <v>1477.5</v>
      </c>
      <c r="Q26" s="110">
        <v>1437.5</v>
      </c>
      <c r="R26" s="110">
        <v>1412.5</v>
      </c>
      <c r="S26" s="110">
        <v>1443.5</v>
      </c>
      <c r="T26" s="110">
        <v>1460.5</v>
      </c>
      <c r="U26" s="110">
        <v>1437.5</v>
      </c>
      <c r="V26" s="110">
        <v>1417.5</v>
      </c>
      <c r="W26" s="110">
        <v>1421.5</v>
      </c>
      <c r="X26" s="110">
        <v>1437.5</v>
      </c>
      <c r="Y26" s="110">
        <v>1469.5</v>
      </c>
      <c r="Z26" s="110">
        <v>1487.5</v>
      </c>
      <c r="AA26" s="110">
        <v>1465.5</v>
      </c>
      <c r="AB26" s="110">
        <v>1452.5</v>
      </c>
      <c r="AC26" s="110">
        <v>1457.5</v>
      </c>
      <c r="AD26" s="110">
        <v>1465.5</v>
      </c>
      <c r="AE26" s="110">
        <v>1462.5</v>
      </c>
      <c r="AF26" s="110">
        <v>1507.5</v>
      </c>
      <c r="AG26" s="110">
        <v>1512.5</v>
      </c>
      <c r="AH26" s="110">
        <v>1497.5</v>
      </c>
      <c r="AI26" s="110">
        <v>1477.5</v>
      </c>
      <c r="AJ26" s="110">
        <v>1467.5</v>
      </c>
      <c r="AK26" s="110">
        <v>1477.5</v>
      </c>
      <c r="AL26" s="110">
        <v>1467.5</v>
      </c>
      <c r="AM26" s="110">
        <v>1422.5</v>
      </c>
      <c r="AN26" s="110">
        <v>1426.5</v>
      </c>
      <c r="AO26" s="110">
        <v>1408.5</v>
      </c>
      <c r="AP26" s="110">
        <v>1370.5</v>
      </c>
      <c r="AQ26" s="110">
        <v>1348.5</v>
      </c>
      <c r="AR26" s="110">
        <v>1312.5</v>
      </c>
      <c r="AS26" s="110">
        <v>1262.5</v>
      </c>
      <c r="AT26" s="110">
        <v>1262.5</v>
      </c>
      <c r="AU26" s="110">
        <v>1252.5</v>
      </c>
      <c r="AV26" s="110">
        <v>1257.5</v>
      </c>
      <c r="AW26" s="110">
        <v>1241.5</v>
      </c>
      <c r="AX26" s="110">
        <v>1197.5</v>
      </c>
      <c r="AY26" s="110">
        <v>1197.5</v>
      </c>
      <c r="AZ26" s="110">
        <v>1215</v>
      </c>
      <c r="BA26" s="110">
        <v>1239.5</v>
      </c>
      <c r="BB26" s="110">
        <v>1239.5</v>
      </c>
      <c r="BC26" s="110">
        <v>1202.5</v>
      </c>
      <c r="BD26" s="110">
        <v>1195.5</v>
      </c>
      <c r="BE26" s="110">
        <v>1195.5</v>
      </c>
    </row>
    <row r="27" spans="1:57" ht="9.9499999999999993" customHeight="1">
      <c r="A27" s="104"/>
      <c r="B27" s="105"/>
      <c r="C27" s="106"/>
      <c r="D27" s="107"/>
      <c r="E27" s="127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</row>
    <row r="28" spans="1:57" ht="20.100000000000001" customHeight="1">
      <c r="A28" s="104" t="s">
        <v>13</v>
      </c>
      <c r="B28" s="105" t="s">
        <v>190</v>
      </c>
      <c r="C28" s="106" t="s">
        <v>97</v>
      </c>
      <c r="D28" s="107" t="s">
        <v>117</v>
      </c>
      <c r="E28" s="126">
        <v>0.75</v>
      </c>
      <c r="F28" s="110">
        <v>0.75</v>
      </c>
      <c r="G28" s="110">
        <v>0.75</v>
      </c>
      <c r="H28" s="110">
        <v>0.75</v>
      </c>
      <c r="I28" s="110">
        <v>0.75</v>
      </c>
      <c r="J28" s="110">
        <v>0.75</v>
      </c>
      <c r="K28" s="110">
        <v>0.75</v>
      </c>
      <c r="L28" s="110">
        <v>0.75</v>
      </c>
      <c r="M28" s="110">
        <v>0.75</v>
      </c>
      <c r="N28" s="110">
        <v>0.75</v>
      </c>
      <c r="O28" s="110">
        <v>0.75</v>
      </c>
      <c r="P28" s="110">
        <v>0.75</v>
      </c>
      <c r="Q28" s="110">
        <v>0.75</v>
      </c>
      <c r="R28" s="110">
        <v>0.75</v>
      </c>
      <c r="S28" s="110">
        <v>0.75</v>
      </c>
      <c r="T28" s="110">
        <v>0.75</v>
      </c>
      <c r="U28" s="110">
        <v>0.75</v>
      </c>
      <c r="V28" s="110">
        <v>0.75</v>
      </c>
      <c r="W28" s="110">
        <v>0.75</v>
      </c>
      <c r="X28" s="110">
        <v>0.75</v>
      </c>
      <c r="Y28" s="110">
        <v>0.75</v>
      </c>
      <c r="Z28" s="110">
        <v>0.75</v>
      </c>
      <c r="AA28" s="110">
        <v>0.75</v>
      </c>
      <c r="AB28" s="110">
        <v>0.75</v>
      </c>
      <c r="AC28" s="110">
        <v>0.75</v>
      </c>
      <c r="AD28" s="110">
        <v>0.75</v>
      </c>
      <c r="AE28" s="110">
        <v>0.75</v>
      </c>
      <c r="AF28" s="110">
        <v>0.75</v>
      </c>
      <c r="AG28" s="110">
        <v>0.75</v>
      </c>
      <c r="AH28" s="110">
        <v>0.75</v>
      </c>
      <c r="AI28" s="110">
        <v>0.75</v>
      </c>
      <c r="AJ28" s="110">
        <v>0.75</v>
      </c>
      <c r="AK28" s="110">
        <v>0.75</v>
      </c>
      <c r="AL28" s="110">
        <v>0.75</v>
      </c>
      <c r="AM28" s="110">
        <v>0.75</v>
      </c>
      <c r="AN28" s="110">
        <v>0.75</v>
      </c>
      <c r="AO28" s="110">
        <v>0.75</v>
      </c>
      <c r="AP28" s="110">
        <v>0.75</v>
      </c>
      <c r="AQ28" s="110">
        <v>0.75</v>
      </c>
      <c r="AR28" s="110">
        <v>0.75</v>
      </c>
      <c r="AS28" s="110">
        <v>0.75</v>
      </c>
      <c r="AT28" s="110">
        <v>0.75</v>
      </c>
      <c r="AU28" s="110">
        <v>0.75</v>
      </c>
      <c r="AV28" s="110">
        <v>0.75</v>
      </c>
      <c r="AW28" s="110">
        <v>0.75</v>
      </c>
      <c r="AX28" s="110">
        <v>0.75</v>
      </c>
      <c r="AY28" s="110">
        <v>0.75</v>
      </c>
      <c r="AZ28" s="110">
        <v>0.75</v>
      </c>
      <c r="BA28" s="110">
        <v>0.75</v>
      </c>
      <c r="BB28" s="110">
        <v>0.75</v>
      </c>
      <c r="BC28" s="110">
        <v>0.75</v>
      </c>
      <c r="BD28" s="110">
        <v>0.75</v>
      </c>
      <c r="BE28" s="110">
        <v>0.75</v>
      </c>
    </row>
    <row r="29" spans="1:57" ht="9.9499999999999993" customHeight="1">
      <c r="A29" s="104"/>
      <c r="B29" s="105"/>
      <c r="C29" s="106"/>
      <c r="D29" s="107"/>
      <c r="E29" s="127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</row>
    <row r="30" spans="1:57" ht="20.100000000000001" customHeight="1">
      <c r="A30" s="104" t="s">
        <v>14</v>
      </c>
      <c r="B30" s="105" t="s">
        <v>197</v>
      </c>
      <c r="C30" s="106" t="s">
        <v>97</v>
      </c>
      <c r="D30" s="107" t="s">
        <v>118</v>
      </c>
      <c r="E30" s="126">
        <v>25.28</v>
      </c>
      <c r="F30" s="110">
        <v>26</v>
      </c>
      <c r="G30" s="110">
        <v>26</v>
      </c>
      <c r="H30" s="110">
        <v>26</v>
      </c>
      <c r="I30" s="110">
        <v>26</v>
      </c>
      <c r="J30" s="110">
        <v>26</v>
      </c>
      <c r="K30" s="110">
        <v>26</v>
      </c>
      <c r="L30" s="110">
        <v>26.75</v>
      </c>
      <c r="M30" s="110">
        <v>27.25</v>
      </c>
      <c r="N30" s="110">
        <v>27.25</v>
      </c>
      <c r="O30" s="110">
        <v>27.25</v>
      </c>
      <c r="P30" s="110">
        <v>27</v>
      </c>
      <c r="Q30" s="110">
        <v>26.5</v>
      </c>
      <c r="R30" s="110">
        <v>26.5</v>
      </c>
      <c r="S30" s="110">
        <v>25.5</v>
      </c>
      <c r="T30" s="110">
        <v>25.5</v>
      </c>
      <c r="U30" s="110">
        <v>25.5</v>
      </c>
      <c r="V30" s="110">
        <v>25.5</v>
      </c>
      <c r="W30" s="110">
        <v>25.5</v>
      </c>
      <c r="X30" s="110">
        <v>25.5</v>
      </c>
      <c r="Y30" s="110">
        <v>25.5</v>
      </c>
      <c r="Z30" s="110">
        <v>25.5</v>
      </c>
      <c r="AA30" s="110">
        <v>24.5</v>
      </c>
      <c r="AB30" s="110">
        <v>24.5</v>
      </c>
      <c r="AC30" s="110">
        <v>25</v>
      </c>
      <c r="AD30" s="110">
        <v>25</v>
      </c>
      <c r="AE30" s="110">
        <v>25</v>
      </c>
      <c r="AF30" s="110">
        <v>25</v>
      </c>
      <c r="AG30" s="110">
        <v>25</v>
      </c>
      <c r="AH30" s="110">
        <v>25</v>
      </c>
      <c r="AI30" s="110">
        <v>25</v>
      </c>
      <c r="AJ30" s="110">
        <v>25</v>
      </c>
      <c r="AK30" s="110">
        <v>25</v>
      </c>
      <c r="AL30" s="110">
        <v>25</v>
      </c>
      <c r="AM30" s="110">
        <v>25</v>
      </c>
      <c r="AN30" s="110">
        <v>25</v>
      </c>
      <c r="AO30" s="110">
        <v>25</v>
      </c>
      <c r="AP30" s="110">
        <v>25</v>
      </c>
      <c r="AQ30" s="110">
        <v>25</v>
      </c>
      <c r="AR30" s="110">
        <v>25</v>
      </c>
      <c r="AS30" s="110">
        <v>25</v>
      </c>
      <c r="AT30" s="110">
        <v>25</v>
      </c>
      <c r="AU30" s="110">
        <v>24.5</v>
      </c>
      <c r="AV30" s="110">
        <v>24.5</v>
      </c>
      <c r="AW30" s="110">
        <v>24.5</v>
      </c>
      <c r="AX30" s="110">
        <v>24.5</v>
      </c>
      <c r="AY30" s="110">
        <v>24.5</v>
      </c>
      <c r="AZ30" s="110">
        <v>24.5</v>
      </c>
      <c r="BA30" s="110">
        <v>24.5</v>
      </c>
      <c r="BB30" s="110">
        <v>24.5</v>
      </c>
      <c r="BC30" s="110">
        <v>24</v>
      </c>
      <c r="BD30" s="110">
        <v>24</v>
      </c>
      <c r="BE30" s="110">
        <v>24</v>
      </c>
    </row>
    <row r="31" spans="1:57" ht="9.9499999999999993" customHeight="1">
      <c r="A31" s="104"/>
      <c r="B31" s="105"/>
      <c r="C31" s="106"/>
      <c r="D31" s="107"/>
      <c r="E31" s="127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</row>
    <row r="32" spans="1:57" ht="20.100000000000001" customHeight="1">
      <c r="A32" s="104" t="s">
        <v>15</v>
      </c>
      <c r="B32" s="105" t="s">
        <v>198</v>
      </c>
      <c r="C32" s="106" t="s">
        <v>98</v>
      </c>
      <c r="D32" s="107" t="s">
        <v>119</v>
      </c>
      <c r="E32" s="126">
        <v>2717.96</v>
      </c>
      <c r="F32" s="110">
        <v>3450</v>
      </c>
      <c r="G32" s="110">
        <v>3200</v>
      </c>
      <c r="H32" s="110">
        <v>3200</v>
      </c>
      <c r="I32" s="110">
        <v>3175</v>
      </c>
      <c r="J32" s="110">
        <v>3175</v>
      </c>
      <c r="K32" s="110">
        <v>3175</v>
      </c>
      <c r="L32" s="110">
        <v>3175</v>
      </c>
      <c r="M32" s="110">
        <v>3175</v>
      </c>
      <c r="N32" s="110">
        <v>3175</v>
      </c>
      <c r="O32" s="110">
        <v>3175</v>
      </c>
      <c r="P32" s="110">
        <v>2900</v>
      </c>
      <c r="Q32" s="110">
        <v>2900</v>
      </c>
      <c r="R32" s="110">
        <v>2900</v>
      </c>
      <c r="S32" s="110">
        <v>2900</v>
      </c>
      <c r="T32" s="110">
        <v>2900</v>
      </c>
      <c r="U32" s="110">
        <v>2900</v>
      </c>
      <c r="V32" s="110">
        <v>2625</v>
      </c>
      <c r="W32" s="110">
        <v>2625</v>
      </c>
      <c r="X32" s="110">
        <v>2550</v>
      </c>
      <c r="Y32" s="110">
        <v>2550</v>
      </c>
      <c r="Z32" s="110">
        <v>2550</v>
      </c>
      <c r="AA32" s="110">
        <v>2550</v>
      </c>
      <c r="AB32" s="110">
        <v>2550</v>
      </c>
      <c r="AC32" s="110">
        <v>2550</v>
      </c>
      <c r="AD32" s="110">
        <v>2550</v>
      </c>
      <c r="AE32" s="110">
        <v>2550</v>
      </c>
      <c r="AF32" s="110">
        <v>2550</v>
      </c>
      <c r="AG32" s="110">
        <v>2550</v>
      </c>
      <c r="AH32" s="110">
        <v>2550</v>
      </c>
      <c r="AI32" s="110">
        <v>2550</v>
      </c>
      <c r="AJ32" s="110">
        <v>2550</v>
      </c>
      <c r="AK32" s="110">
        <v>2550</v>
      </c>
      <c r="AL32" s="110">
        <v>2550</v>
      </c>
      <c r="AM32" s="110">
        <v>2550</v>
      </c>
      <c r="AN32" s="110">
        <v>2550</v>
      </c>
      <c r="AO32" s="110">
        <v>2550</v>
      </c>
      <c r="AP32" s="110">
        <v>2550</v>
      </c>
      <c r="AQ32" s="110">
        <v>2550</v>
      </c>
      <c r="AR32" s="110">
        <v>2550</v>
      </c>
      <c r="AS32" s="110">
        <v>2550</v>
      </c>
      <c r="AT32" s="110">
        <v>2550</v>
      </c>
      <c r="AU32" s="110">
        <v>2550</v>
      </c>
      <c r="AV32" s="110">
        <v>2550</v>
      </c>
      <c r="AW32" s="110">
        <v>2550</v>
      </c>
      <c r="AX32" s="110">
        <v>2550</v>
      </c>
      <c r="AY32" s="110">
        <v>2550</v>
      </c>
      <c r="AZ32" s="110">
        <v>2550</v>
      </c>
      <c r="BA32" s="110">
        <v>2550</v>
      </c>
      <c r="BB32" s="110">
        <v>2550</v>
      </c>
      <c r="BC32" s="110">
        <v>2550</v>
      </c>
      <c r="BD32" s="110">
        <v>2550</v>
      </c>
      <c r="BE32" s="110">
        <v>2550</v>
      </c>
    </row>
    <row r="33" spans="1:57" ht="9.9499999999999993" customHeight="1">
      <c r="A33" s="104"/>
      <c r="B33" s="105"/>
      <c r="C33" s="106"/>
      <c r="D33" s="107"/>
      <c r="E33" s="127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</row>
    <row r="34" spans="1:57" ht="20.100000000000001" customHeight="1">
      <c r="A34" s="104" t="s">
        <v>16</v>
      </c>
      <c r="B34" s="105" t="s">
        <v>199</v>
      </c>
      <c r="C34" s="106" t="s">
        <v>96</v>
      </c>
      <c r="D34" s="107" t="s">
        <v>120</v>
      </c>
      <c r="E34" s="126">
        <v>8106.19</v>
      </c>
      <c r="F34" s="110">
        <v>8700</v>
      </c>
      <c r="G34" s="110">
        <v>8700</v>
      </c>
      <c r="H34" s="110">
        <v>8700</v>
      </c>
      <c r="I34" s="110">
        <v>8700</v>
      </c>
      <c r="J34" s="110">
        <v>8700</v>
      </c>
      <c r="K34" s="110">
        <v>8700</v>
      </c>
      <c r="L34" s="110">
        <v>8700</v>
      </c>
      <c r="M34" s="110">
        <v>8750</v>
      </c>
      <c r="N34" s="110">
        <v>8750</v>
      </c>
      <c r="O34" s="110">
        <v>8650</v>
      </c>
      <c r="P34" s="110">
        <v>8600</v>
      </c>
      <c r="Q34" s="110">
        <v>8500</v>
      </c>
      <c r="R34" s="110">
        <v>8450</v>
      </c>
      <c r="S34" s="110">
        <v>8450</v>
      </c>
      <c r="T34" s="110">
        <v>8400</v>
      </c>
      <c r="U34" s="110">
        <v>8300</v>
      </c>
      <c r="V34" s="110">
        <v>8100</v>
      </c>
      <c r="W34" s="110">
        <v>8100</v>
      </c>
      <c r="X34" s="110">
        <v>8000</v>
      </c>
      <c r="Y34" s="110">
        <v>8000</v>
      </c>
      <c r="Z34" s="110">
        <v>8000</v>
      </c>
      <c r="AA34" s="110">
        <v>8000</v>
      </c>
      <c r="AB34" s="110">
        <v>8000</v>
      </c>
      <c r="AC34" s="110">
        <v>8000</v>
      </c>
      <c r="AD34" s="110">
        <v>8000</v>
      </c>
      <c r="AE34" s="110">
        <v>8000</v>
      </c>
      <c r="AF34" s="110">
        <v>8000</v>
      </c>
      <c r="AG34" s="110">
        <v>7900</v>
      </c>
      <c r="AH34" s="110">
        <v>7900</v>
      </c>
      <c r="AI34" s="110">
        <v>7900</v>
      </c>
      <c r="AJ34" s="110">
        <v>7900</v>
      </c>
      <c r="AK34" s="110">
        <v>7900</v>
      </c>
      <c r="AL34" s="110">
        <v>7900</v>
      </c>
      <c r="AM34" s="110">
        <v>8000</v>
      </c>
      <c r="AN34" s="110">
        <v>8000</v>
      </c>
      <c r="AO34" s="110">
        <v>8000</v>
      </c>
      <c r="AP34" s="110">
        <v>8000</v>
      </c>
      <c r="AQ34" s="110">
        <v>8000</v>
      </c>
      <c r="AR34" s="110">
        <v>8000</v>
      </c>
      <c r="AS34" s="110">
        <v>7850</v>
      </c>
      <c r="AT34" s="110">
        <v>7850</v>
      </c>
      <c r="AU34" s="110">
        <v>7850</v>
      </c>
      <c r="AV34" s="110">
        <v>7850</v>
      </c>
      <c r="AW34" s="110">
        <v>7750</v>
      </c>
      <c r="AX34" s="110">
        <v>7750</v>
      </c>
      <c r="AY34" s="110">
        <v>7750</v>
      </c>
      <c r="AZ34" s="110">
        <v>7750</v>
      </c>
      <c r="BA34" s="110">
        <v>7700</v>
      </c>
      <c r="BB34" s="110">
        <v>7700</v>
      </c>
      <c r="BC34" s="110">
        <v>7700</v>
      </c>
      <c r="BD34" s="110">
        <v>7650</v>
      </c>
      <c r="BE34" s="110">
        <v>7650</v>
      </c>
    </row>
    <row r="35" spans="1:57" ht="9.9499999999999993" customHeight="1">
      <c r="A35" s="112"/>
      <c r="B35" s="113"/>
      <c r="C35" s="114"/>
      <c r="D35" s="107"/>
      <c r="E35" s="127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</row>
    <row r="36" spans="1:57" ht="20.100000000000001" customHeight="1">
      <c r="A36" s="104" t="s">
        <v>16</v>
      </c>
      <c r="B36" s="105" t="s">
        <v>200</v>
      </c>
      <c r="C36" s="106" t="s">
        <v>96</v>
      </c>
      <c r="D36" s="107" t="s">
        <v>141</v>
      </c>
      <c r="E36" s="126">
        <v>9425.9599999999991</v>
      </c>
      <c r="F36" s="110">
        <v>9575</v>
      </c>
      <c r="G36" s="110">
        <v>9650</v>
      </c>
      <c r="H36" s="110">
        <v>9775</v>
      </c>
      <c r="I36" s="110">
        <v>9775</v>
      </c>
      <c r="J36" s="110">
        <v>9825</v>
      </c>
      <c r="K36" s="110">
        <v>9825</v>
      </c>
      <c r="L36" s="110">
        <v>9825</v>
      </c>
      <c r="M36" s="110">
        <v>9825</v>
      </c>
      <c r="N36" s="110">
        <v>9825</v>
      </c>
      <c r="O36" s="110">
        <v>9825</v>
      </c>
      <c r="P36" s="110">
        <v>9825</v>
      </c>
      <c r="Q36" s="110">
        <v>9675</v>
      </c>
      <c r="R36" s="110">
        <v>9650</v>
      </c>
      <c r="S36" s="110">
        <v>9625</v>
      </c>
      <c r="T36" s="110">
        <v>9550</v>
      </c>
      <c r="U36" s="110">
        <v>9550</v>
      </c>
      <c r="V36" s="110">
        <v>9550</v>
      </c>
      <c r="W36" s="110">
        <v>9550</v>
      </c>
      <c r="X36" s="110">
        <v>9550</v>
      </c>
      <c r="Y36" s="110">
        <v>9550</v>
      </c>
      <c r="Z36" s="110">
        <v>9550</v>
      </c>
      <c r="AA36" s="110">
        <v>9650</v>
      </c>
      <c r="AB36" s="110">
        <v>9650</v>
      </c>
      <c r="AC36" s="110">
        <v>9650</v>
      </c>
      <c r="AD36" s="110">
        <v>9650</v>
      </c>
      <c r="AE36" s="110">
        <v>9650</v>
      </c>
      <c r="AF36" s="110">
        <v>9650</v>
      </c>
      <c r="AG36" s="110">
        <v>9650</v>
      </c>
      <c r="AH36" s="110">
        <v>9550</v>
      </c>
      <c r="AI36" s="110">
        <v>9500</v>
      </c>
      <c r="AJ36" s="110">
        <v>9500</v>
      </c>
      <c r="AK36" s="110">
        <v>9400</v>
      </c>
      <c r="AL36" s="110">
        <v>9400</v>
      </c>
      <c r="AM36" s="110">
        <v>9300</v>
      </c>
      <c r="AN36" s="110">
        <v>9300</v>
      </c>
      <c r="AO36" s="110">
        <v>9300</v>
      </c>
      <c r="AP36" s="110">
        <v>9200</v>
      </c>
      <c r="AQ36" s="110">
        <v>9200</v>
      </c>
      <c r="AR36" s="110">
        <v>9200</v>
      </c>
      <c r="AS36" s="110">
        <v>9200</v>
      </c>
      <c r="AT36" s="110">
        <v>9200</v>
      </c>
      <c r="AU36" s="110">
        <v>9200</v>
      </c>
      <c r="AV36" s="110">
        <v>9050</v>
      </c>
      <c r="AW36" s="110">
        <v>9050</v>
      </c>
      <c r="AX36" s="110">
        <v>9050</v>
      </c>
      <c r="AY36" s="110">
        <v>9050</v>
      </c>
      <c r="AZ36" s="110">
        <v>9000</v>
      </c>
      <c r="BA36" s="110">
        <v>8900</v>
      </c>
      <c r="BB36" s="110">
        <v>8850</v>
      </c>
      <c r="BC36" s="110">
        <v>8800</v>
      </c>
      <c r="BD36" s="110">
        <v>8650</v>
      </c>
      <c r="BE36" s="110">
        <v>8650</v>
      </c>
    </row>
    <row r="37" spans="1:57" ht="9.9499999999999993" customHeight="1">
      <c r="A37" s="112"/>
      <c r="B37" s="113"/>
      <c r="C37" s="114"/>
      <c r="D37" s="107"/>
      <c r="E37" s="127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</row>
    <row r="38" spans="1:57" ht="20.100000000000001" customHeight="1">
      <c r="A38" s="104" t="s">
        <v>18</v>
      </c>
      <c r="B38" s="105" t="s">
        <v>190</v>
      </c>
      <c r="C38" s="106" t="s">
        <v>130</v>
      </c>
      <c r="D38" s="107" t="s">
        <v>133</v>
      </c>
      <c r="E38" s="126">
        <v>533.35</v>
      </c>
      <c r="F38" s="110">
        <v>375</v>
      </c>
      <c r="G38" s="110">
        <v>375</v>
      </c>
      <c r="H38" s="110">
        <v>395</v>
      </c>
      <c r="I38" s="110">
        <v>395</v>
      </c>
      <c r="J38" s="110">
        <v>395</v>
      </c>
      <c r="K38" s="110">
        <v>395</v>
      </c>
      <c r="L38" s="110">
        <v>425</v>
      </c>
      <c r="M38" s="110">
        <v>435</v>
      </c>
      <c r="N38" s="110">
        <v>450</v>
      </c>
      <c r="O38" s="110">
        <v>475</v>
      </c>
      <c r="P38" s="110">
        <v>515</v>
      </c>
      <c r="Q38" s="110">
        <v>525</v>
      </c>
      <c r="R38" s="110">
        <v>535</v>
      </c>
      <c r="S38" s="110">
        <v>545</v>
      </c>
      <c r="T38" s="110">
        <v>555</v>
      </c>
      <c r="U38" s="110">
        <v>555</v>
      </c>
      <c r="V38" s="110">
        <v>560</v>
      </c>
      <c r="W38" s="110">
        <v>560</v>
      </c>
      <c r="X38" s="110">
        <v>560</v>
      </c>
      <c r="Y38" s="110">
        <v>560</v>
      </c>
      <c r="Z38" s="110">
        <v>560</v>
      </c>
      <c r="AA38" s="110">
        <v>560</v>
      </c>
      <c r="AB38" s="110">
        <v>575</v>
      </c>
      <c r="AC38" s="110">
        <v>575</v>
      </c>
      <c r="AD38" s="110">
        <v>585</v>
      </c>
      <c r="AE38" s="110">
        <v>575</v>
      </c>
      <c r="AF38" s="110">
        <v>595</v>
      </c>
      <c r="AG38" s="110">
        <v>600</v>
      </c>
      <c r="AH38" s="110">
        <v>595</v>
      </c>
      <c r="AI38" s="110">
        <v>595</v>
      </c>
      <c r="AJ38" s="110">
        <v>595</v>
      </c>
      <c r="AK38" s="110">
        <v>595</v>
      </c>
      <c r="AL38" s="110">
        <v>595</v>
      </c>
      <c r="AM38" s="110">
        <v>615</v>
      </c>
      <c r="AN38" s="110">
        <v>605</v>
      </c>
      <c r="AO38" s="110">
        <v>605</v>
      </c>
      <c r="AP38" s="110">
        <v>695</v>
      </c>
      <c r="AQ38" s="110">
        <v>595</v>
      </c>
      <c r="AR38" s="110">
        <v>595</v>
      </c>
      <c r="AS38" s="110">
        <v>595</v>
      </c>
      <c r="AT38" s="110">
        <v>585</v>
      </c>
      <c r="AU38" s="110">
        <v>585</v>
      </c>
      <c r="AV38" s="110">
        <v>575</v>
      </c>
      <c r="AW38" s="110">
        <v>555</v>
      </c>
      <c r="AX38" s="110">
        <v>540</v>
      </c>
      <c r="AY38" s="110">
        <v>525</v>
      </c>
      <c r="AZ38" s="110">
        <v>495</v>
      </c>
      <c r="BA38" s="110">
        <v>475</v>
      </c>
      <c r="BB38" s="110">
        <v>495</v>
      </c>
      <c r="BC38" s="110">
        <v>495</v>
      </c>
      <c r="BD38" s="110">
        <v>495</v>
      </c>
      <c r="BE38" s="110">
        <v>495</v>
      </c>
    </row>
    <row r="39" spans="1:57" ht="9.9499999999999993" customHeight="1">
      <c r="A39" s="104"/>
      <c r="B39" s="105"/>
      <c r="C39" s="106"/>
      <c r="D39" s="107"/>
      <c r="E39" s="127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</row>
    <row r="40" spans="1:57" ht="20.100000000000001" customHeight="1">
      <c r="A40" s="104" t="s">
        <v>174</v>
      </c>
      <c r="B40" s="105" t="s">
        <v>201</v>
      </c>
      <c r="C40" s="106" t="s">
        <v>94</v>
      </c>
      <c r="D40" s="107" t="s">
        <v>121</v>
      </c>
      <c r="E40" s="126">
        <v>720.93</v>
      </c>
      <c r="F40" s="110">
        <v>675</v>
      </c>
      <c r="G40" s="110">
        <v>680</v>
      </c>
      <c r="H40" s="110">
        <v>695</v>
      </c>
      <c r="I40" s="110">
        <v>717.5</v>
      </c>
      <c r="J40" s="110">
        <v>712.5</v>
      </c>
      <c r="K40" s="110">
        <v>730</v>
      </c>
      <c r="L40" s="110">
        <v>740</v>
      </c>
      <c r="M40" s="110">
        <v>752.5</v>
      </c>
      <c r="N40" s="110">
        <v>747.5</v>
      </c>
      <c r="O40" s="110">
        <v>757.5</v>
      </c>
      <c r="P40" s="110">
        <v>757.5</v>
      </c>
      <c r="Q40" s="110">
        <v>757.5</v>
      </c>
      <c r="R40" s="110">
        <v>750</v>
      </c>
      <c r="S40" s="110">
        <v>750</v>
      </c>
      <c r="T40" s="110">
        <v>750</v>
      </c>
      <c r="U40" s="110">
        <v>750</v>
      </c>
      <c r="V40" s="110">
        <v>750</v>
      </c>
      <c r="W40" s="110">
        <v>750</v>
      </c>
      <c r="X40" s="110">
        <v>740</v>
      </c>
      <c r="Y40" s="110">
        <v>735</v>
      </c>
      <c r="Z40" s="110">
        <v>735</v>
      </c>
      <c r="AA40" s="110">
        <v>720</v>
      </c>
      <c r="AB40" s="110">
        <v>730</v>
      </c>
      <c r="AC40" s="110">
        <v>720</v>
      </c>
      <c r="AD40" s="110">
        <v>720</v>
      </c>
      <c r="AE40" s="110">
        <v>710</v>
      </c>
      <c r="AF40" s="110">
        <v>710</v>
      </c>
      <c r="AG40" s="110">
        <v>710</v>
      </c>
      <c r="AH40" s="110">
        <v>715</v>
      </c>
      <c r="AI40" s="110">
        <v>705</v>
      </c>
      <c r="AJ40" s="110">
        <v>705</v>
      </c>
      <c r="AK40" s="110">
        <v>705</v>
      </c>
      <c r="AL40" s="110">
        <v>705</v>
      </c>
      <c r="AM40" s="110">
        <v>705</v>
      </c>
      <c r="AN40" s="110">
        <v>705</v>
      </c>
      <c r="AO40" s="110">
        <v>715</v>
      </c>
      <c r="AP40" s="110">
        <v>715</v>
      </c>
      <c r="AQ40" s="110">
        <v>715</v>
      </c>
      <c r="AR40" s="110">
        <v>715</v>
      </c>
      <c r="AS40" s="110">
        <v>715</v>
      </c>
      <c r="AT40" s="110">
        <v>715</v>
      </c>
      <c r="AU40" s="110">
        <v>715</v>
      </c>
      <c r="AV40" s="110">
        <v>715</v>
      </c>
      <c r="AW40" s="110">
        <v>715</v>
      </c>
      <c r="AX40" s="110">
        <v>715</v>
      </c>
      <c r="AY40" s="110">
        <v>715</v>
      </c>
      <c r="AZ40" s="110">
        <v>715</v>
      </c>
      <c r="BA40" s="110">
        <v>700</v>
      </c>
      <c r="BB40" s="110">
        <v>700</v>
      </c>
      <c r="BC40" s="110">
        <v>700</v>
      </c>
      <c r="BD40" s="110">
        <v>700</v>
      </c>
      <c r="BE40" s="110">
        <v>700</v>
      </c>
    </row>
    <row r="41" spans="1:57" ht="9.9499999999999993" customHeight="1">
      <c r="A41" s="104"/>
      <c r="B41" s="105"/>
      <c r="C41" s="106"/>
      <c r="D41" s="107"/>
      <c r="E41" s="127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</row>
    <row r="42" spans="1:57" ht="20.100000000000001" customHeight="1">
      <c r="A42" s="115" t="s">
        <v>175</v>
      </c>
      <c r="B42" s="116" t="s">
        <v>202</v>
      </c>
      <c r="C42" s="106" t="s">
        <v>97</v>
      </c>
      <c r="D42" s="107" t="s">
        <v>122</v>
      </c>
      <c r="E42" s="126">
        <v>10.91</v>
      </c>
      <c r="F42" s="110">
        <v>9.0500000000000007</v>
      </c>
      <c r="G42" s="110">
        <v>9.15</v>
      </c>
      <c r="H42" s="110">
        <v>9.25</v>
      </c>
      <c r="I42" s="110">
        <v>9.4</v>
      </c>
      <c r="J42" s="110">
        <v>9.5500000000000007</v>
      </c>
      <c r="K42" s="110">
        <v>9.6999999999999993</v>
      </c>
      <c r="L42" s="110">
        <v>10</v>
      </c>
      <c r="M42" s="110">
        <v>10.25</v>
      </c>
      <c r="N42" s="110">
        <v>10.55</v>
      </c>
      <c r="O42" s="110">
        <v>10.55</v>
      </c>
      <c r="P42" s="110">
        <v>10.5</v>
      </c>
      <c r="Q42" s="110">
        <v>10.4</v>
      </c>
      <c r="R42" s="110">
        <v>10.45</v>
      </c>
      <c r="S42" s="110">
        <v>10.45</v>
      </c>
      <c r="T42" s="110">
        <v>10.45</v>
      </c>
      <c r="U42" s="110">
        <v>10.45</v>
      </c>
      <c r="V42" s="110">
        <v>10.45</v>
      </c>
      <c r="W42" s="110">
        <v>10.45</v>
      </c>
      <c r="X42" s="110">
        <v>10.45</v>
      </c>
      <c r="Y42" s="110">
        <v>10.45</v>
      </c>
      <c r="Z42" s="110">
        <v>10.45</v>
      </c>
      <c r="AA42" s="110">
        <v>10.5</v>
      </c>
      <c r="AB42" s="110">
        <v>10.5</v>
      </c>
      <c r="AC42" s="110">
        <v>10.5</v>
      </c>
      <c r="AD42" s="110">
        <v>10.5</v>
      </c>
      <c r="AE42" s="110">
        <v>10.5</v>
      </c>
      <c r="AF42" s="110">
        <v>10.5</v>
      </c>
      <c r="AG42" s="110">
        <v>10.5</v>
      </c>
      <c r="AH42" s="110">
        <v>10.75</v>
      </c>
      <c r="AI42" s="110">
        <v>10.9</v>
      </c>
      <c r="AJ42" s="110">
        <v>10.9</v>
      </c>
      <c r="AK42" s="110">
        <v>11.25</v>
      </c>
      <c r="AL42" s="110">
        <v>11.6</v>
      </c>
      <c r="AM42" s="110">
        <v>11.8</v>
      </c>
      <c r="AN42" s="110">
        <v>12.2</v>
      </c>
      <c r="AO42" s="110">
        <v>12.3</v>
      </c>
      <c r="AP42" s="110">
        <v>12.45</v>
      </c>
      <c r="AQ42" s="110">
        <v>12.45</v>
      </c>
      <c r="AR42" s="110">
        <v>12.45</v>
      </c>
      <c r="AS42" s="110">
        <v>12.45</v>
      </c>
      <c r="AT42" s="110">
        <v>12.45</v>
      </c>
      <c r="AU42" s="110">
        <v>12.4</v>
      </c>
      <c r="AV42" s="110">
        <v>12.35</v>
      </c>
      <c r="AW42" s="110">
        <v>12.3</v>
      </c>
      <c r="AX42" s="110">
        <v>12.1</v>
      </c>
      <c r="AY42" s="110">
        <v>11.8</v>
      </c>
      <c r="AZ42" s="110">
        <v>11.5</v>
      </c>
      <c r="BA42" s="110">
        <v>11.5</v>
      </c>
      <c r="BB42" s="110">
        <v>10.95</v>
      </c>
      <c r="BC42" s="110">
        <v>10.75</v>
      </c>
      <c r="BD42" s="110">
        <v>10.55</v>
      </c>
      <c r="BE42" s="110">
        <v>10.55</v>
      </c>
    </row>
    <row r="43" spans="1:57" ht="9.9499999999999993" customHeight="1">
      <c r="A43" s="112"/>
      <c r="B43" s="113"/>
      <c r="C43" s="117"/>
      <c r="D43" s="107"/>
      <c r="E43" s="127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</row>
    <row r="44" spans="1:57" ht="20.100000000000001" customHeight="1">
      <c r="A44" s="104" t="s">
        <v>22</v>
      </c>
      <c r="B44" s="105" t="s">
        <v>190</v>
      </c>
      <c r="C44" s="106" t="s">
        <v>99</v>
      </c>
      <c r="D44" s="107" t="s">
        <v>123</v>
      </c>
      <c r="E44" s="126">
        <v>81.7</v>
      </c>
      <c r="F44" s="110">
        <v>85</v>
      </c>
      <c r="G44" s="110">
        <v>82.5</v>
      </c>
      <c r="H44" s="110">
        <v>82.5</v>
      </c>
      <c r="I44" s="110">
        <v>82.5</v>
      </c>
      <c r="J44" s="110">
        <v>82.5</v>
      </c>
      <c r="K44" s="110">
        <v>82.5</v>
      </c>
      <c r="L44" s="110">
        <v>82.5</v>
      </c>
      <c r="M44" s="110">
        <v>82.5</v>
      </c>
      <c r="N44" s="110">
        <v>82.5</v>
      </c>
      <c r="O44" s="110">
        <v>80</v>
      </c>
      <c r="P44" s="110">
        <v>80</v>
      </c>
      <c r="Q44" s="110">
        <v>80</v>
      </c>
      <c r="R44" s="110">
        <v>80</v>
      </c>
      <c r="S44" s="110">
        <v>80</v>
      </c>
      <c r="T44" s="110">
        <v>80</v>
      </c>
      <c r="U44" s="110">
        <v>80</v>
      </c>
      <c r="V44" s="110">
        <v>80</v>
      </c>
      <c r="W44" s="110">
        <v>80</v>
      </c>
      <c r="X44" s="110">
        <v>80</v>
      </c>
      <c r="Y44" s="110">
        <v>80</v>
      </c>
      <c r="Z44" s="110">
        <v>80</v>
      </c>
      <c r="AA44" s="110">
        <v>80</v>
      </c>
      <c r="AB44" s="110">
        <v>80</v>
      </c>
      <c r="AC44" s="110">
        <v>80</v>
      </c>
      <c r="AD44" s="110">
        <v>80</v>
      </c>
      <c r="AE44" s="110">
        <v>80</v>
      </c>
      <c r="AF44" s="110">
        <v>80</v>
      </c>
      <c r="AG44" s="110">
        <v>80</v>
      </c>
      <c r="AH44" s="110">
        <v>80</v>
      </c>
      <c r="AI44" s="110">
        <v>80</v>
      </c>
      <c r="AJ44" s="110">
        <v>80</v>
      </c>
      <c r="AK44" s="110">
        <v>80</v>
      </c>
      <c r="AL44" s="110">
        <v>80</v>
      </c>
      <c r="AM44" s="110">
        <v>85</v>
      </c>
      <c r="AN44" s="110">
        <v>85</v>
      </c>
      <c r="AO44" s="110">
        <v>85</v>
      </c>
      <c r="AP44" s="110">
        <v>85</v>
      </c>
      <c r="AQ44" s="110">
        <v>85</v>
      </c>
      <c r="AR44" s="110">
        <v>85</v>
      </c>
      <c r="AS44" s="110">
        <v>85</v>
      </c>
      <c r="AT44" s="110">
        <v>85</v>
      </c>
      <c r="AU44" s="110">
        <v>85</v>
      </c>
      <c r="AV44" s="110">
        <v>85</v>
      </c>
      <c r="AW44" s="110">
        <v>85</v>
      </c>
      <c r="AX44" s="110">
        <v>82.5</v>
      </c>
      <c r="AY44" s="110">
        <v>82.5</v>
      </c>
      <c r="AZ44" s="110">
        <v>80</v>
      </c>
      <c r="BA44" s="110">
        <v>80</v>
      </c>
      <c r="BB44" s="110">
        <v>80</v>
      </c>
      <c r="BC44" s="110">
        <v>80</v>
      </c>
      <c r="BD44" s="110">
        <v>80</v>
      </c>
      <c r="BE44" s="110">
        <v>80</v>
      </c>
    </row>
    <row r="45" spans="1:57" ht="9.9499999999999993" customHeight="1">
      <c r="A45" s="104"/>
      <c r="B45" s="105"/>
      <c r="C45" s="106"/>
      <c r="D45" s="107"/>
      <c r="E45" s="127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</row>
    <row r="46" spans="1:57" ht="20.100000000000001" customHeight="1">
      <c r="A46" s="104" t="s">
        <v>23</v>
      </c>
      <c r="B46" s="118" t="s">
        <v>203</v>
      </c>
      <c r="C46" s="106" t="s">
        <v>97</v>
      </c>
      <c r="D46" s="107" t="s">
        <v>124</v>
      </c>
      <c r="E46" s="126">
        <v>14.59</v>
      </c>
      <c r="F46" s="110">
        <v>12.38</v>
      </c>
      <c r="G46" s="110">
        <v>12.38</v>
      </c>
      <c r="H46" s="110">
        <v>13.25</v>
      </c>
      <c r="I46" s="110">
        <v>13.75</v>
      </c>
      <c r="J46" s="110">
        <v>14</v>
      </c>
      <c r="K46" s="110">
        <v>14.63</v>
      </c>
      <c r="L46" s="110">
        <v>14.75</v>
      </c>
      <c r="M46" s="110">
        <v>15.1</v>
      </c>
      <c r="N46" s="110">
        <v>14.75</v>
      </c>
      <c r="O46" s="110">
        <v>15.13</v>
      </c>
      <c r="P46" s="110">
        <v>15.25</v>
      </c>
      <c r="Q46" s="110">
        <v>15.25</v>
      </c>
      <c r="R46" s="110">
        <v>14.7</v>
      </c>
      <c r="S46" s="110">
        <v>14.75</v>
      </c>
      <c r="T46" s="110">
        <v>14.75</v>
      </c>
      <c r="U46" s="110">
        <v>14.75</v>
      </c>
      <c r="V46" s="110">
        <v>14.38</v>
      </c>
      <c r="W46" s="110">
        <v>14.2</v>
      </c>
      <c r="X46" s="110">
        <v>14.1</v>
      </c>
      <c r="Y46" s="110">
        <v>14.1</v>
      </c>
      <c r="Z46" s="110">
        <v>13.9</v>
      </c>
      <c r="AA46" s="110">
        <v>13.9</v>
      </c>
      <c r="AB46" s="110">
        <v>14</v>
      </c>
      <c r="AC46" s="110">
        <v>14.15</v>
      </c>
      <c r="AD46" s="110">
        <v>14.1</v>
      </c>
      <c r="AE46" s="110">
        <v>14.05</v>
      </c>
      <c r="AF46" s="110">
        <v>14.55</v>
      </c>
      <c r="AG46" s="110">
        <v>14.65</v>
      </c>
      <c r="AH46" s="110">
        <v>15</v>
      </c>
      <c r="AI46" s="110">
        <v>15.25</v>
      </c>
      <c r="AJ46" s="110">
        <v>15.25</v>
      </c>
      <c r="AK46" s="110">
        <v>15.5</v>
      </c>
      <c r="AL46" s="110">
        <v>15.5</v>
      </c>
      <c r="AM46" s="110">
        <v>15.5</v>
      </c>
      <c r="AN46" s="110">
        <v>15.15</v>
      </c>
      <c r="AO46" s="110">
        <v>15.4</v>
      </c>
      <c r="AP46" s="110">
        <v>15.5</v>
      </c>
      <c r="AQ46" s="110">
        <v>15.25</v>
      </c>
      <c r="AR46" s="110">
        <v>15.15</v>
      </c>
      <c r="AS46" s="110">
        <v>14.95</v>
      </c>
      <c r="AT46" s="110">
        <v>14.95</v>
      </c>
      <c r="AU46" s="110">
        <v>14.85</v>
      </c>
      <c r="AV46" s="110">
        <v>14.85</v>
      </c>
      <c r="AW46" s="110">
        <v>14.45</v>
      </c>
      <c r="AX46" s="110">
        <v>14.35</v>
      </c>
      <c r="AY46" s="110">
        <v>14.35</v>
      </c>
      <c r="AZ46" s="110">
        <v>14.35</v>
      </c>
      <c r="BA46" s="110">
        <v>14.35</v>
      </c>
      <c r="BB46" s="110">
        <v>14.65</v>
      </c>
      <c r="BC46" s="110">
        <v>14.65</v>
      </c>
      <c r="BD46" s="110">
        <v>14.65</v>
      </c>
      <c r="BE46" s="110">
        <v>14.65</v>
      </c>
    </row>
    <row r="47" spans="1:57" ht="9.9499999999999993" customHeight="1">
      <c r="A47" s="112"/>
      <c r="B47" s="119"/>
      <c r="C47" s="114"/>
      <c r="D47" s="107"/>
      <c r="E47" s="127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</row>
    <row r="48" spans="1:57" ht="20.100000000000001" customHeight="1">
      <c r="A48" s="104" t="s">
        <v>23</v>
      </c>
      <c r="B48" s="118" t="s">
        <v>204</v>
      </c>
      <c r="C48" s="106" t="s">
        <v>97</v>
      </c>
      <c r="D48" s="107" t="s">
        <v>144</v>
      </c>
      <c r="E48" s="126">
        <v>14.43</v>
      </c>
      <c r="F48" s="110">
        <v>12.45</v>
      </c>
      <c r="G48" s="110">
        <v>12.4</v>
      </c>
      <c r="H48" s="110">
        <v>13.52</v>
      </c>
      <c r="I48" s="110">
        <v>13.57</v>
      </c>
      <c r="J48" s="110">
        <v>14.07</v>
      </c>
      <c r="K48" s="110">
        <v>14.35</v>
      </c>
      <c r="L48" s="110">
        <v>14.5</v>
      </c>
      <c r="M48" s="110">
        <v>14.67</v>
      </c>
      <c r="N48" s="110">
        <v>14.9</v>
      </c>
      <c r="O48" s="110">
        <v>14.9</v>
      </c>
      <c r="P48" s="110">
        <v>15</v>
      </c>
      <c r="Q48" s="110">
        <v>14.85</v>
      </c>
      <c r="R48" s="110">
        <v>14.75</v>
      </c>
      <c r="S48" s="110">
        <v>14.75</v>
      </c>
      <c r="T48" s="110">
        <v>14.6</v>
      </c>
      <c r="U48" s="110">
        <v>14.5</v>
      </c>
      <c r="V48" s="110">
        <v>14.4</v>
      </c>
      <c r="W48" s="110">
        <v>14.2</v>
      </c>
      <c r="X48" s="110">
        <v>14.2</v>
      </c>
      <c r="Y48" s="110">
        <v>13.85</v>
      </c>
      <c r="Z48" s="110">
        <v>13.8</v>
      </c>
      <c r="AA48" s="110">
        <v>13.98</v>
      </c>
      <c r="AB48" s="110">
        <v>14.07</v>
      </c>
      <c r="AC48" s="110">
        <v>14.07</v>
      </c>
      <c r="AD48" s="110">
        <v>14.02</v>
      </c>
      <c r="AE48" s="110">
        <v>14.1</v>
      </c>
      <c r="AF48" s="110">
        <v>14.73</v>
      </c>
      <c r="AG48" s="110">
        <v>14.65</v>
      </c>
      <c r="AH48" s="110">
        <v>14.9</v>
      </c>
      <c r="AI48" s="110">
        <v>15.25</v>
      </c>
      <c r="AJ48" s="110">
        <v>15.3</v>
      </c>
      <c r="AK48" s="110">
        <v>15.45</v>
      </c>
      <c r="AL48" s="110">
        <v>15.5</v>
      </c>
      <c r="AM48" s="110">
        <v>15.15</v>
      </c>
      <c r="AN48" s="110">
        <v>15.1</v>
      </c>
      <c r="AO48" s="110">
        <v>15.1</v>
      </c>
      <c r="AP48" s="110">
        <v>15.1</v>
      </c>
      <c r="AQ48" s="110">
        <v>15</v>
      </c>
      <c r="AR48" s="110">
        <v>14.9</v>
      </c>
      <c r="AS48" s="110">
        <v>14.75</v>
      </c>
      <c r="AT48" s="110">
        <v>14.4</v>
      </c>
      <c r="AU48" s="110">
        <v>14.27</v>
      </c>
      <c r="AV48" s="110">
        <v>14.18</v>
      </c>
      <c r="AW48" s="110">
        <v>14.15</v>
      </c>
      <c r="AX48" s="110">
        <v>14.05</v>
      </c>
      <c r="AY48" s="110">
        <v>13.95</v>
      </c>
      <c r="AZ48" s="110">
        <v>13.95</v>
      </c>
      <c r="BA48" s="110">
        <v>14.18</v>
      </c>
      <c r="BB48" s="110">
        <v>14.18</v>
      </c>
      <c r="BC48" s="110">
        <v>14.35</v>
      </c>
      <c r="BD48" s="110">
        <v>14.3</v>
      </c>
      <c r="BE48" s="110">
        <v>14.3</v>
      </c>
    </row>
    <row r="49" spans="1:57" ht="9.9499999999999993" customHeight="1">
      <c r="A49" s="112"/>
      <c r="B49" s="119"/>
      <c r="C49" s="114"/>
      <c r="D49" s="107"/>
      <c r="E49" s="127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</row>
    <row r="50" spans="1:57" ht="20.100000000000001" customHeight="1">
      <c r="A50" s="104" t="s">
        <v>24</v>
      </c>
      <c r="B50" s="118" t="s">
        <v>205</v>
      </c>
      <c r="C50" s="106" t="s">
        <v>97</v>
      </c>
      <c r="D50" s="107" t="s">
        <v>134</v>
      </c>
      <c r="E50" s="126">
        <v>1.1299999999999999</v>
      </c>
      <c r="F50" s="110">
        <v>1.04</v>
      </c>
      <c r="G50" s="110">
        <v>1.04</v>
      </c>
      <c r="H50" s="110">
        <v>1.05</v>
      </c>
      <c r="I50" s="110">
        <v>1.1000000000000001</v>
      </c>
      <c r="J50" s="110">
        <v>1.1000000000000001</v>
      </c>
      <c r="K50" s="110">
        <v>1.1100000000000001</v>
      </c>
      <c r="L50" s="110">
        <v>1.1100000000000001</v>
      </c>
      <c r="M50" s="110">
        <v>1.1100000000000001</v>
      </c>
      <c r="N50" s="110">
        <v>1.1299999999999999</v>
      </c>
      <c r="O50" s="110">
        <v>1.1200000000000001</v>
      </c>
      <c r="P50" s="110">
        <v>1.1200000000000001</v>
      </c>
      <c r="Q50" s="110">
        <v>1.1200000000000001</v>
      </c>
      <c r="R50" s="110">
        <v>1.1200000000000001</v>
      </c>
      <c r="S50" s="110">
        <v>1.1200000000000001</v>
      </c>
      <c r="T50" s="110">
        <v>1.1200000000000001</v>
      </c>
      <c r="U50" s="110">
        <v>1.1200000000000001</v>
      </c>
      <c r="V50" s="110">
        <v>1.1299999999999999</v>
      </c>
      <c r="W50" s="110">
        <v>1.1299999999999999</v>
      </c>
      <c r="X50" s="110">
        <v>1.1399999999999999</v>
      </c>
      <c r="Y50" s="110">
        <v>1.1499999999999999</v>
      </c>
      <c r="Z50" s="110">
        <v>1.1499999999999999</v>
      </c>
      <c r="AA50" s="110">
        <v>1.1499999999999999</v>
      </c>
      <c r="AB50" s="110">
        <v>1.1499999999999999</v>
      </c>
      <c r="AC50" s="110">
        <v>1.1499999999999999</v>
      </c>
      <c r="AD50" s="110">
        <v>1.1499999999999999</v>
      </c>
      <c r="AE50" s="110">
        <v>1.1499999999999999</v>
      </c>
      <c r="AF50" s="110">
        <v>1.1499999999999999</v>
      </c>
      <c r="AG50" s="110">
        <v>1.1499999999999999</v>
      </c>
      <c r="AH50" s="110">
        <v>1.1499999999999999</v>
      </c>
      <c r="AI50" s="110">
        <v>1.1499999999999999</v>
      </c>
      <c r="AJ50" s="110">
        <v>1.1599999999999999</v>
      </c>
      <c r="AK50" s="110">
        <v>1.1499999999999999</v>
      </c>
      <c r="AL50" s="110">
        <v>1.1499999999999999</v>
      </c>
      <c r="AM50" s="110">
        <v>1.1499999999999999</v>
      </c>
      <c r="AN50" s="110">
        <v>1.17</v>
      </c>
      <c r="AO50" s="110">
        <v>1.17</v>
      </c>
      <c r="AP50" s="110">
        <v>1.17</v>
      </c>
      <c r="AQ50" s="110">
        <v>1.17</v>
      </c>
      <c r="AR50" s="110">
        <v>1.1599999999999999</v>
      </c>
      <c r="AS50" s="110">
        <v>1.1599999999999999</v>
      </c>
      <c r="AT50" s="110">
        <v>1.1399999999999999</v>
      </c>
      <c r="AU50" s="110">
        <v>1.1399999999999999</v>
      </c>
      <c r="AV50" s="110">
        <v>1.1399999999999999</v>
      </c>
      <c r="AW50" s="110">
        <v>1.1399999999999999</v>
      </c>
      <c r="AX50" s="110">
        <v>1.1399999999999999</v>
      </c>
      <c r="AY50" s="110">
        <v>1.1399999999999999</v>
      </c>
      <c r="AZ50" s="110">
        <v>1.1200000000000001</v>
      </c>
      <c r="BA50" s="110">
        <v>1.1200000000000001</v>
      </c>
      <c r="BB50" s="110">
        <v>1.1200000000000001</v>
      </c>
      <c r="BC50" s="110">
        <v>1.1200000000000001</v>
      </c>
      <c r="BD50" s="110"/>
      <c r="BE50" s="110"/>
    </row>
    <row r="51" spans="1:57" ht="9.9499999999999993" customHeight="1">
      <c r="A51" s="112"/>
      <c r="B51" s="119"/>
      <c r="C51" s="114"/>
      <c r="D51" s="107"/>
      <c r="E51" s="127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</row>
    <row r="52" spans="1:57" ht="20.100000000000001" customHeight="1">
      <c r="A52" s="104" t="s">
        <v>24</v>
      </c>
      <c r="B52" s="118" t="s">
        <v>206</v>
      </c>
      <c r="C52" s="106" t="s">
        <v>97</v>
      </c>
      <c r="D52" s="107" t="s">
        <v>135</v>
      </c>
      <c r="E52" s="126">
        <f>AVERAGE(F52:BF52)</f>
        <v>2.0606</v>
      </c>
      <c r="F52" s="110">
        <v>2.0099999999999998</v>
      </c>
      <c r="G52" s="110">
        <v>2.0099999999999998</v>
      </c>
      <c r="H52" s="110">
        <v>2.0099999999999998</v>
      </c>
      <c r="I52" s="110">
        <v>2.0099999999999998</v>
      </c>
      <c r="J52" s="110">
        <v>2.0099999999999998</v>
      </c>
      <c r="K52" s="110">
        <v>2.0099999999999998</v>
      </c>
      <c r="L52" s="110">
        <v>2.0099999999999998</v>
      </c>
      <c r="M52" s="110">
        <v>2.0099999999999998</v>
      </c>
      <c r="N52" s="110">
        <v>2.0099999999999998</v>
      </c>
      <c r="O52" s="110">
        <v>2.0299999999999998</v>
      </c>
      <c r="P52" s="110">
        <v>2.0299999999999998</v>
      </c>
      <c r="Q52" s="110">
        <v>2.0299999999999998</v>
      </c>
      <c r="R52" s="110">
        <v>2.0299999999999998</v>
      </c>
      <c r="S52" s="110">
        <v>2.0299999999999998</v>
      </c>
      <c r="T52" s="110">
        <v>2.0299999999999998</v>
      </c>
      <c r="U52" s="110">
        <v>2.0299999999999998</v>
      </c>
      <c r="V52" s="110">
        <v>2.0299999999999998</v>
      </c>
      <c r="W52" s="110">
        <v>2.0299999999999998</v>
      </c>
      <c r="X52" s="110">
        <v>2.0299999999999998</v>
      </c>
      <c r="Y52" s="110">
        <v>2.0299999999999998</v>
      </c>
      <c r="Z52" s="110">
        <v>2.0299999999999998</v>
      </c>
      <c r="AA52" s="110">
        <v>2.04</v>
      </c>
      <c r="AB52" s="110">
        <v>2.04</v>
      </c>
      <c r="AC52" s="110">
        <v>2.04</v>
      </c>
      <c r="AD52" s="110">
        <v>2.04</v>
      </c>
      <c r="AE52" s="110">
        <v>2.04</v>
      </c>
      <c r="AF52" s="110">
        <v>2.0499999999999998</v>
      </c>
      <c r="AG52" s="110">
        <v>2.06</v>
      </c>
      <c r="AH52" s="110">
        <v>2.06</v>
      </c>
      <c r="AI52" s="110">
        <v>2.08</v>
      </c>
      <c r="AJ52" s="110">
        <v>2.08</v>
      </c>
      <c r="AK52" s="110">
        <v>2.09</v>
      </c>
      <c r="AL52" s="110">
        <v>2.09</v>
      </c>
      <c r="AM52" s="110">
        <v>2.1</v>
      </c>
      <c r="AN52" s="110">
        <v>2.1</v>
      </c>
      <c r="AO52" s="110">
        <v>2.1</v>
      </c>
      <c r="AP52" s="110">
        <v>2.12</v>
      </c>
      <c r="AQ52" s="110">
        <v>2.12</v>
      </c>
      <c r="AR52" s="110">
        <v>2.12</v>
      </c>
      <c r="AS52" s="110">
        <v>2.12</v>
      </c>
      <c r="AT52" s="110">
        <v>2.1</v>
      </c>
      <c r="AU52" s="110">
        <v>2.11</v>
      </c>
      <c r="AV52" s="110">
        <v>2.11</v>
      </c>
      <c r="AW52" s="110">
        <v>2.11</v>
      </c>
      <c r="AX52" s="110">
        <v>2.11</v>
      </c>
      <c r="AY52" s="110">
        <v>2.11</v>
      </c>
      <c r="AZ52" s="110">
        <v>2.11</v>
      </c>
      <c r="BA52" s="110">
        <v>2.11</v>
      </c>
      <c r="BB52" s="110">
        <v>2.11</v>
      </c>
      <c r="BC52" s="110">
        <v>2.11</v>
      </c>
      <c r="BD52" s="110"/>
      <c r="BE52" s="110"/>
    </row>
    <row r="53" spans="1:57" ht="9.9499999999999993" customHeight="1">
      <c r="A53" s="112"/>
      <c r="B53" s="113"/>
      <c r="C53" s="114"/>
      <c r="D53" s="107"/>
      <c r="E53" s="127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</row>
    <row r="54" spans="1:57" ht="20.100000000000001" customHeight="1">
      <c r="A54" s="104" t="s">
        <v>25</v>
      </c>
      <c r="B54" s="118" t="s">
        <v>207</v>
      </c>
      <c r="C54" s="106" t="s">
        <v>97</v>
      </c>
      <c r="D54" s="107" t="s">
        <v>90</v>
      </c>
      <c r="E54" s="129" t="s">
        <v>221</v>
      </c>
      <c r="F54" s="130" t="s">
        <v>221</v>
      </c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</row>
    <row r="55" spans="1:57" ht="9.9499999999999993" customHeight="1">
      <c r="A55" s="112"/>
      <c r="B55" s="119"/>
      <c r="C55" s="114"/>
      <c r="D55" s="107"/>
      <c r="E55" s="127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</row>
    <row r="56" spans="1:57" ht="20.100000000000001" customHeight="1">
      <c r="A56" s="104" t="s">
        <v>25</v>
      </c>
      <c r="B56" s="118" t="s">
        <v>208</v>
      </c>
      <c r="C56" s="106" t="s">
        <v>94</v>
      </c>
      <c r="D56" s="107" t="s">
        <v>148</v>
      </c>
      <c r="E56" s="126">
        <v>408.76</v>
      </c>
      <c r="F56" s="110">
        <v>420</v>
      </c>
      <c r="G56" s="110">
        <v>420</v>
      </c>
      <c r="H56" s="110">
        <v>420</v>
      </c>
      <c r="I56" s="110">
        <v>415</v>
      </c>
      <c r="J56" s="110">
        <v>415</v>
      </c>
      <c r="K56" s="110">
        <v>405</v>
      </c>
      <c r="L56" s="110">
        <v>405</v>
      </c>
      <c r="M56" s="110">
        <v>400</v>
      </c>
      <c r="N56" s="110">
        <v>400</v>
      </c>
      <c r="O56" s="110">
        <v>400</v>
      </c>
      <c r="P56" s="110">
        <v>405</v>
      </c>
      <c r="Q56" s="110">
        <v>405</v>
      </c>
      <c r="R56" s="110">
        <v>405</v>
      </c>
      <c r="S56" s="110">
        <v>405</v>
      </c>
      <c r="T56" s="110">
        <v>405</v>
      </c>
      <c r="U56" s="110">
        <v>405</v>
      </c>
      <c r="V56" s="110">
        <v>405</v>
      </c>
      <c r="W56" s="110">
        <v>405</v>
      </c>
      <c r="X56" s="110">
        <v>405</v>
      </c>
      <c r="Y56" s="110">
        <v>405</v>
      </c>
      <c r="Z56" s="110">
        <v>405</v>
      </c>
      <c r="AA56" s="110">
        <v>405</v>
      </c>
      <c r="AB56" s="110">
        <v>405</v>
      </c>
      <c r="AC56" s="110">
        <v>405</v>
      </c>
      <c r="AD56" s="110">
        <v>405</v>
      </c>
      <c r="AE56" s="110">
        <v>415</v>
      </c>
      <c r="AF56" s="110">
        <v>415</v>
      </c>
      <c r="AG56" s="110">
        <v>415</v>
      </c>
      <c r="AH56" s="110">
        <v>415</v>
      </c>
      <c r="AI56" s="110">
        <v>415</v>
      </c>
      <c r="AJ56" s="110">
        <v>420</v>
      </c>
      <c r="AK56" s="110">
        <v>420</v>
      </c>
      <c r="AL56" s="110">
        <v>420</v>
      </c>
      <c r="AM56" s="110">
        <v>420</v>
      </c>
      <c r="AN56" s="110">
        <v>420</v>
      </c>
      <c r="AO56" s="110">
        <v>420</v>
      </c>
      <c r="AP56" s="110">
        <v>420</v>
      </c>
      <c r="AQ56" s="110">
        <v>425</v>
      </c>
      <c r="AR56" s="110">
        <v>425</v>
      </c>
      <c r="AS56" s="110">
        <v>410</v>
      </c>
      <c r="AT56" s="110">
        <v>415</v>
      </c>
      <c r="AU56" s="110">
        <v>415</v>
      </c>
      <c r="AV56" s="110">
        <v>415</v>
      </c>
      <c r="AW56" s="110">
        <v>415</v>
      </c>
      <c r="AX56" s="110">
        <v>415</v>
      </c>
      <c r="AY56" s="110">
        <v>405</v>
      </c>
      <c r="AZ56" s="110">
        <v>405</v>
      </c>
      <c r="BA56" s="110">
        <v>390</v>
      </c>
      <c r="BB56" s="110">
        <v>385</v>
      </c>
      <c r="BC56" s="110">
        <v>382.5</v>
      </c>
      <c r="BD56" s="110">
        <v>382.5</v>
      </c>
      <c r="BE56" s="110">
        <v>382.5</v>
      </c>
    </row>
    <row r="57" spans="1:57" ht="9.9499999999999993" customHeight="1">
      <c r="A57" s="112"/>
      <c r="B57" s="119"/>
      <c r="C57" s="114"/>
      <c r="D57" s="107"/>
      <c r="E57" s="127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</row>
    <row r="58" spans="1:57" ht="20.100000000000001" customHeight="1">
      <c r="A58" s="104" t="s">
        <v>26</v>
      </c>
      <c r="B58" s="118" t="s">
        <v>209</v>
      </c>
      <c r="C58" s="106" t="s">
        <v>96</v>
      </c>
      <c r="D58" s="107" t="s">
        <v>125</v>
      </c>
      <c r="E58" s="126">
        <v>37152.379999999997</v>
      </c>
      <c r="F58" s="110">
        <v>41000</v>
      </c>
      <c r="G58" s="110">
        <v>40000</v>
      </c>
      <c r="H58" s="110">
        <v>40000</v>
      </c>
      <c r="I58" s="110">
        <v>40000</v>
      </c>
      <c r="J58" s="110">
        <v>40000</v>
      </c>
      <c r="K58" s="110">
        <v>40000</v>
      </c>
      <c r="L58" s="110">
        <v>40000</v>
      </c>
      <c r="M58" s="110">
        <v>40000</v>
      </c>
      <c r="N58" s="110">
        <v>40000</v>
      </c>
      <c r="O58" s="110">
        <v>40000</v>
      </c>
      <c r="P58" s="110">
        <v>40000</v>
      </c>
      <c r="Q58" s="110">
        <v>40000</v>
      </c>
      <c r="R58" s="110">
        <v>39500</v>
      </c>
      <c r="S58" s="110">
        <v>39500</v>
      </c>
      <c r="T58" s="110">
        <v>39500</v>
      </c>
      <c r="U58" s="110">
        <v>39500</v>
      </c>
      <c r="V58" s="110">
        <v>39500</v>
      </c>
      <c r="W58" s="110">
        <v>39500</v>
      </c>
      <c r="X58" s="110">
        <v>39500</v>
      </c>
      <c r="Y58" s="110">
        <v>39500</v>
      </c>
      <c r="Z58" s="110">
        <v>39500</v>
      </c>
      <c r="AA58" s="110">
        <v>39500</v>
      </c>
      <c r="AB58" s="110">
        <v>39500</v>
      </c>
      <c r="AC58" s="110">
        <v>39500</v>
      </c>
      <c r="AD58" s="110">
        <v>39500</v>
      </c>
      <c r="AE58" s="110">
        <v>39500</v>
      </c>
      <c r="AF58" s="110">
        <v>39500</v>
      </c>
      <c r="AG58" s="110">
        <v>39500</v>
      </c>
      <c r="AH58" s="110">
        <v>39500</v>
      </c>
      <c r="AI58" s="110">
        <v>39500</v>
      </c>
      <c r="AJ58" s="110">
        <v>37500</v>
      </c>
      <c r="AK58" s="110">
        <v>37500</v>
      </c>
      <c r="AL58" s="110">
        <v>37500</v>
      </c>
      <c r="AM58" s="110">
        <v>37500</v>
      </c>
      <c r="AN58" s="110">
        <v>37500</v>
      </c>
      <c r="AO58" s="110">
        <v>37500</v>
      </c>
      <c r="AP58" s="110">
        <v>37000</v>
      </c>
      <c r="AQ58" s="110">
        <v>36500</v>
      </c>
      <c r="AR58" s="110">
        <v>34500</v>
      </c>
      <c r="AS58" s="110">
        <v>34500</v>
      </c>
      <c r="AT58" s="110">
        <v>34500</v>
      </c>
      <c r="AU58" s="110">
        <v>33500</v>
      </c>
      <c r="AV58" s="110">
        <v>32500</v>
      </c>
      <c r="AW58" s="110">
        <v>32000</v>
      </c>
      <c r="AX58" s="110">
        <v>31500</v>
      </c>
      <c r="AY58" s="110">
        <v>31500</v>
      </c>
      <c r="AZ58" s="110">
        <v>31500</v>
      </c>
      <c r="BA58" s="110">
        <v>31500</v>
      </c>
      <c r="BB58" s="110">
        <v>30500</v>
      </c>
      <c r="BC58" s="110">
        <v>30000</v>
      </c>
      <c r="BD58" s="110">
        <v>30000</v>
      </c>
      <c r="BE58" s="110">
        <v>29500</v>
      </c>
    </row>
    <row r="59" spans="1:57" ht="9.9499999999999993" customHeight="1">
      <c r="A59" s="112"/>
      <c r="B59" s="119"/>
      <c r="C59" s="114"/>
      <c r="D59" s="107"/>
      <c r="E59" s="127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</row>
    <row r="60" spans="1:57" ht="20.100000000000001" customHeight="1">
      <c r="A60" s="104" t="s">
        <v>26</v>
      </c>
      <c r="B60" s="118" t="s">
        <v>210</v>
      </c>
      <c r="C60" s="106" t="s">
        <v>100</v>
      </c>
      <c r="D60" s="107" t="s">
        <v>154</v>
      </c>
      <c r="E60" s="126">
        <v>347.76</v>
      </c>
      <c r="F60" s="110">
        <v>360</v>
      </c>
      <c r="G60" s="110">
        <v>360</v>
      </c>
      <c r="H60" s="110">
        <v>360</v>
      </c>
      <c r="I60" s="110">
        <v>360</v>
      </c>
      <c r="J60" s="110">
        <v>360</v>
      </c>
      <c r="K60" s="110">
        <v>360</v>
      </c>
      <c r="L60" s="110">
        <v>360</v>
      </c>
      <c r="M60" s="110">
        <v>360</v>
      </c>
      <c r="N60" s="110">
        <v>360</v>
      </c>
      <c r="O60" s="110">
        <v>365</v>
      </c>
      <c r="P60" s="110">
        <v>365</v>
      </c>
      <c r="Q60" s="110">
        <v>365</v>
      </c>
      <c r="R60" s="110">
        <v>365</v>
      </c>
      <c r="S60" s="110">
        <v>365</v>
      </c>
      <c r="T60" s="110">
        <v>365</v>
      </c>
      <c r="U60" s="110">
        <v>365</v>
      </c>
      <c r="V60" s="110">
        <v>365</v>
      </c>
      <c r="W60" s="110">
        <v>365</v>
      </c>
      <c r="X60" s="110">
        <v>365</v>
      </c>
      <c r="Y60" s="110">
        <v>365</v>
      </c>
      <c r="Z60" s="110">
        <v>365</v>
      </c>
      <c r="AA60" s="110">
        <v>365</v>
      </c>
      <c r="AB60" s="110">
        <v>367</v>
      </c>
      <c r="AC60" s="110">
        <v>367</v>
      </c>
      <c r="AD60" s="110">
        <v>367</v>
      </c>
      <c r="AE60" s="110">
        <v>367</v>
      </c>
      <c r="AF60" s="110">
        <v>367</v>
      </c>
      <c r="AG60" s="110">
        <v>367</v>
      </c>
      <c r="AH60" s="110">
        <v>365</v>
      </c>
      <c r="AI60" s="110">
        <v>355</v>
      </c>
      <c r="AJ60" s="110">
        <v>355</v>
      </c>
      <c r="AK60" s="110">
        <v>355</v>
      </c>
      <c r="AL60" s="110">
        <v>355</v>
      </c>
      <c r="AM60" s="110">
        <v>355</v>
      </c>
      <c r="AN60" s="110">
        <v>352</v>
      </c>
      <c r="AO60" s="110">
        <v>340</v>
      </c>
      <c r="AP60" s="110">
        <v>340</v>
      </c>
      <c r="AQ60" s="110">
        <v>340</v>
      </c>
      <c r="AR60" s="110">
        <v>335</v>
      </c>
      <c r="AS60" s="110">
        <v>335</v>
      </c>
      <c r="AT60" s="110">
        <v>335</v>
      </c>
      <c r="AU60" s="110">
        <v>330</v>
      </c>
      <c r="AV60" s="110">
        <v>330</v>
      </c>
      <c r="AW60" s="110">
        <v>320</v>
      </c>
      <c r="AX60" s="110">
        <v>310</v>
      </c>
      <c r="AY60" s="110">
        <v>310</v>
      </c>
      <c r="AZ60" s="110">
        <v>310</v>
      </c>
      <c r="BA60" s="110">
        <v>305</v>
      </c>
      <c r="BB60" s="110">
        <v>305</v>
      </c>
      <c r="BC60" s="110">
        <v>305</v>
      </c>
      <c r="BD60" s="110">
        <v>290</v>
      </c>
      <c r="BE60" s="110">
        <v>290</v>
      </c>
    </row>
    <row r="61" spans="1:57" ht="9.9499999999999993" customHeight="1">
      <c r="A61" s="112"/>
      <c r="B61" s="119"/>
      <c r="C61" s="114"/>
      <c r="D61" s="107"/>
      <c r="E61" s="127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</row>
    <row r="62" spans="1:57" ht="20.100000000000001" customHeight="1">
      <c r="A62" s="104" t="s">
        <v>26</v>
      </c>
      <c r="B62" s="118" t="s">
        <v>211</v>
      </c>
      <c r="C62" s="106" t="s">
        <v>127</v>
      </c>
      <c r="D62" s="107" t="s">
        <v>126</v>
      </c>
      <c r="E62" s="126">
        <v>105752.38</v>
      </c>
      <c r="F62" s="110">
        <v>117000</v>
      </c>
      <c r="G62" s="110">
        <v>117000</v>
      </c>
      <c r="H62" s="110">
        <v>117000</v>
      </c>
      <c r="I62" s="110">
        <v>117000</v>
      </c>
      <c r="J62" s="110">
        <v>117000</v>
      </c>
      <c r="K62" s="110">
        <v>117000</v>
      </c>
      <c r="L62" s="110">
        <v>117000</v>
      </c>
      <c r="M62" s="110">
        <v>118000</v>
      </c>
      <c r="N62" s="110">
        <v>119000</v>
      </c>
      <c r="O62" s="110">
        <v>119000</v>
      </c>
      <c r="P62" s="110">
        <v>119000</v>
      </c>
      <c r="Q62" s="110">
        <v>117500</v>
      </c>
      <c r="R62" s="110">
        <v>117500</v>
      </c>
      <c r="S62" s="110">
        <v>112000</v>
      </c>
      <c r="T62" s="110">
        <v>111500</v>
      </c>
      <c r="U62" s="110">
        <v>110000</v>
      </c>
      <c r="V62" s="110">
        <v>108500</v>
      </c>
      <c r="W62" s="110">
        <v>108500</v>
      </c>
      <c r="X62" s="110">
        <v>107500</v>
      </c>
      <c r="Y62" s="110">
        <v>107500</v>
      </c>
      <c r="Z62" s="110">
        <v>107500</v>
      </c>
      <c r="AA62" s="110">
        <v>107500</v>
      </c>
      <c r="AB62" s="110">
        <v>108000</v>
      </c>
      <c r="AC62" s="110">
        <v>108500</v>
      </c>
      <c r="AD62" s="110">
        <v>108500</v>
      </c>
      <c r="AE62" s="110">
        <v>108500</v>
      </c>
      <c r="AF62" s="110">
        <v>107500</v>
      </c>
      <c r="AG62" s="110">
        <v>107000</v>
      </c>
      <c r="AH62" s="110">
        <v>107000</v>
      </c>
      <c r="AI62" s="110">
        <v>107000</v>
      </c>
      <c r="AJ62" s="110">
        <v>105000</v>
      </c>
      <c r="AK62" s="110">
        <v>104000</v>
      </c>
      <c r="AL62" s="110">
        <v>104000</v>
      </c>
      <c r="AM62" s="110">
        <v>104000</v>
      </c>
      <c r="AN62" s="110">
        <v>106000</v>
      </c>
      <c r="AO62" s="110">
        <v>105500</v>
      </c>
      <c r="AP62" s="110">
        <v>105500</v>
      </c>
      <c r="AQ62" s="110">
        <v>105000</v>
      </c>
      <c r="AR62" s="110">
        <v>105000</v>
      </c>
      <c r="AS62" s="110">
        <v>104000</v>
      </c>
      <c r="AT62" s="110">
        <v>103000</v>
      </c>
      <c r="AU62" s="110">
        <v>101000</v>
      </c>
      <c r="AV62" s="110">
        <v>99000</v>
      </c>
      <c r="AW62" s="110">
        <v>97000</v>
      </c>
      <c r="AX62" s="110">
        <v>94000</v>
      </c>
      <c r="AY62" s="110">
        <v>94000</v>
      </c>
      <c r="AZ62" s="110">
        <v>91000</v>
      </c>
      <c r="BA62" s="110">
        <v>88000</v>
      </c>
      <c r="BB62" s="110">
        <v>84000</v>
      </c>
      <c r="BC62" s="110">
        <v>83000</v>
      </c>
      <c r="BD62" s="110">
        <v>81000</v>
      </c>
      <c r="BE62" s="110">
        <v>79500</v>
      </c>
    </row>
    <row r="63" spans="1:57" ht="9.9499999999999993" customHeight="1">
      <c r="A63" s="112"/>
      <c r="B63" s="119"/>
      <c r="C63" s="114"/>
      <c r="D63" s="107"/>
      <c r="E63" s="127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</row>
    <row r="64" spans="1:57" ht="20.100000000000001" customHeight="1">
      <c r="A64" s="104" t="s">
        <v>26</v>
      </c>
      <c r="B64" s="118" t="s">
        <v>212</v>
      </c>
      <c r="C64" s="106" t="s">
        <v>94</v>
      </c>
      <c r="D64" s="107" t="s">
        <v>157</v>
      </c>
      <c r="E64" s="126">
        <v>43.44</v>
      </c>
      <c r="F64" s="110">
        <v>43</v>
      </c>
      <c r="G64" s="110">
        <v>43</v>
      </c>
      <c r="H64" s="110">
        <v>43</v>
      </c>
      <c r="I64" s="110">
        <v>43</v>
      </c>
      <c r="J64" s="110">
        <v>43</v>
      </c>
      <c r="K64" s="110">
        <v>43</v>
      </c>
      <c r="L64" s="110">
        <v>43</v>
      </c>
      <c r="M64" s="110">
        <v>43</v>
      </c>
      <c r="N64" s="110">
        <v>45.5</v>
      </c>
      <c r="O64" s="110">
        <v>45.5</v>
      </c>
      <c r="P64" s="110">
        <v>45.5</v>
      </c>
      <c r="Q64" s="110">
        <v>45.5</v>
      </c>
      <c r="R64" s="110">
        <v>45.5</v>
      </c>
      <c r="S64" s="110">
        <v>45.5</v>
      </c>
      <c r="T64" s="110">
        <v>45.5</v>
      </c>
      <c r="U64" s="110">
        <v>45.5</v>
      </c>
      <c r="V64" s="110">
        <v>45.5</v>
      </c>
      <c r="W64" s="110">
        <v>45.5</v>
      </c>
      <c r="X64" s="110">
        <v>45.5</v>
      </c>
      <c r="Y64" s="110">
        <v>45.5</v>
      </c>
      <c r="Z64" s="110">
        <v>45.5</v>
      </c>
      <c r="AA64" s="110">
        <v>45.5</v>
      </c>
      <c r="AB64" s="110">
        <v>45.5</v>
      </c>
      <c r="AC64" s="110">
        <v>45.5</v>
      </c>
      <c r="AD64" s="110">
        <v>45.5</v>
      </c>
      <c r="AE64" s="110">
        <v>45.5</v>
      </c>
      <c r="AF64" s="110">
        <v>45.5</v>
      </c>
      <c r="AG64" s="110">
        <v>45.5</v>
      </c>
      <c r="AH64" s="110">
        <v>45.5</v>
      </c>
      <c r="AI64" s="110">
        <v>43</v>
      </c>
      <c r="AJ64" s="110">
        <v>43</v>
      </c>
      <c r="AK64" s="110">
        <v>43</v>
      </c>
      <c r="AL64" s="110">
        <v>43</v>
      </c>
      <c r="AM64" s="110">
        <v>43</v>
      </c>
      <c r="AN64" s="110">
        <v>42</v>
      </c>
      <c r="AO64" s="110">
        <v>42</v>
      </c>
      <c r="AP64" s="110">
        <v>42</v>
      </c>
      <c r="AQ64" s="110">
        <v>42</v>
      </c>
      <c r="AR64" s="110">
        <v>42</v>
      </c>
      <c r="AS64" s="110">
        <v>42</v>
      </c>
      <c r="AT64" s="110">
        <v>42</v>
      </c>
      <c r="AU64" s="110">
        <v>42</v>
      </c>
      <c r="AV64" s="110">
        <v>42</v>
      </c>
      <c r="AW64" s="110">
        <v>42</v>
      </c>
      <c r="AX64" s="110">
        <v>42</v>
      </c>
      <c r="AY64" s="110">
        <v>42</v>
      </c>
      <c r="AZ64" s="110">
        <v>42</v>
      </c>
      <c r="BA64" s="110">
        <v>41</v>
      </c>
      <c r="BB64" s="110">
        <v>41</v>
      </c>
      <c r="BC64" s="110">
        <v>40</v>
      </c>
      <c r="BD64" s="110">
        <v>40</v>
      </c>
      <c r="BE64" s="110">
        <v>39</v>
      </c>
    </row>
    <row r="65" spans="1:57" ht="9.9499999999999993" customHeight="1">
      <c r="A65" s="112"/>
      <c r="B65" s="119"/>
      <c r="C65" s="114"/>
      <c r="D65" s="107"/>
      <c r="E65" s="127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</row>
    <row r="66" spans="1:57" ht="20.100000000000001" customHeight="1">
      <c r="A66" s="104" t="s">
        <v>26</v>
      </c>
      <c r="B66" s="118" t="s">
        <v>213</v>
      </c>
      <c r="C66" s="106" t="s">
        <v>94</v>
      </c>
      <c r="D66" s="107" t="s">
        <v>159</v>
      </c>
      <c r="E66" s="137">
        <v>40.35</v>
      </c>
      <c r="F66" s="138" t="s">
        <v>223</v>
      </c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AQ66" s="132"/>
      <c r="AR66" s="136" t="s">
        <v>222</v>
      </c>
      <c r="AS66" s="133">
        <v>40.5</v>
      </c>
      <c r="AT66" s="133">
        <v>40.5</v>
      </c>
      <c r="AU66" s="133">
        <v>40.5</v>
      </c>
      <c r="AV66" s="133">
        <v>40.5</v>
      </c>
      <c r="AW66" s="133">
        <v>40.5</v>
      </c>
      <c r="AX66" s="133">
        <v>40.5</v>
      </c>
      <c r="AY66" s="133">
        <v>40.5</v>
      </c>
      <c r="AZ66" s="133">
        <v>40.5</v>
      </c>
      <c r="BA66" s="133">
        <v>40.5</v>
      </c>
      <c r="BB66" s="133">
        <v>40.5</v>
      </c>
      <c r="BC66" s="133">
        <v>39.5</v>
      </c>
      <c r="BD66" s="133">
        <v>39.5</v>
      </c>
      <c r="BE66" s="133">
        <v>38.5</v>
      </c>
    </row>
    <row r="67" spans="1:57" ht="9.9499999999999993" customHeight="1">
      <c r="A67" s="112"/>
      <c r="B67" s="119"/>
      <c r="C67" s="114"/>
      <c r="D67" s="107"/>
      <c r="E67" s="127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</row>
    <row r="68" spans="1:57" ht="20.100000000000001" customHeight="1">
      <c r="A68" s="104" t="s">
        <v>28</v>
      </c>
      <c r="B68" s="118" t="s">
        <v>214</v>
      </c>
      <c r="C68" s="106" t="s">
        <v>94</v>
      </c>
      <c r="D68" s="107" t="s">
        <v>128</v>
      </c>
      <c r="E68" s="126">
        <v>6.33</v>
      </c>
      <c r="F68" s="110">
        <v>5.9</v>
      </c>
      <c r="G68" s="110">
        <v>6.1</v>
      </c>
      <c r="H68" s="110">
        <v>6.8</v>
      </c>
      <c r="I68" s="110">
        <v>6.58</v>
      </c>
      <c r="J68" s="110">
        <v>6.6</v>
      </c>
      <c r="K68" s="110">
        <v>6.6</v>
      </c>
      <c r="L68" s="110">
        <v>6.6</v>
      </c>
      <c r="M68" s="110">
        <v>6.6</v>
      </c>
      <c r="N68" s="110">
        <v>6.6</v>
      </c>
      <c r="O68" s="110">
        <v>6.6</v>
      </c>
      <c r="P68" s="110">
        <v>6.6</v>
      </c>
      <c r="Q68" s="110">
        <v>6.6</v>
      </c>
      <c r="R68" s="110">
        <v>6.6</v>
      </c>
      <c r="S68" s="110">
        <v>6.55</v>
      </c>
      <c r="T68" s="110">
        <v>6.45</v>
      </c>
      <c r="U68" s="110">
        <v>6.45</v>
      </c>
      <c r="V68" s="110">
        <v>6.45</v>
      </c>
      <c r="W68" s="110">
        <v>6.45</v>
      </c>
      <c r="X68" s="110">
        <v>6.4</v>
      </c>
      <c r="Y68" s="110">
        <v>6.35</v>
      </c>
      <c r="Z68" s="110">
        <v>6.3</v>
      </c>
      <c r="AA68" s="110">
        <v>6.3</v>
      </c>
      <c r="AB68" s="110">
        <v>6.3</v>
      </c>
      <c r="AC68" s="110">
        <v>6.3</v>
      </c>
      <c r="AD68" s="110">
        <v>6.3</v>
      </c>
      <c r="AE68" s="110">
        <v>6.3</v>
      </c>
      <c r="AF68" s="110">
        <v>6.3</v>
      </c>
      <c r="AG68" s="110">
        <v>6.3</v>
      </c>
      <c r="AH68" s="110">
        <v>6.3</v>
      </c>
      <c r="AI68" s="110">
        <v>6.25</v>
      </c>
      <c r="AJ68" s="110">
        <v>6.2</v>
      </c>
      <c r="AK68" s="110">
        <v>6.15</v>
      </c>
      <c r="AL68" s="110">
        <v>6.15</v>
      </c>
      <c r="AM68" s="110">
        <v>6.15</v>
      </c>
      <c r="AN68" s="110">
        <v>6.15</v>
      </c>
      <c r="AO68" s="110">
        <v>6.25</v>
      </c>
      <c r="AP68" s="110">
        <v>6.25</v>
      </c>
      <c r="AQ68" s="110">
        <v>6.35</v>
      </c>
      <c r="AR68" s="110">
        <v>6.35</v>
      </c>
      <c r="AS68" s="110">
        <v>6.25</v>
      </c>
      <c r="AT68" s="110">
        <v>6.2</v>
      </c>
      <c r="AU68" s="110">
        <v>6.2</v>
      </c>
      <c r="AV68" s="110">
        <v>6.2</v>
      </c>
      <c r="AW68" s="110">
        <v>6.2</v>
      </c>
      <c r="AX68" s="110">
        <v>6.2</v>
      </c>
      <c r="AY68" s="110">
        <v>6.2</v>
      </c>
      <c r="AZ68" s="110">
        <v>6.1</v>
      </c>
      <c r="BA68" s="110">
        <v>6</v>
      </c>
      <c r="BB68" s="110">
        <v>6.13</v>
      </c>
      <c r="BC68" s="110">
        <v>6.15</v>
      </c>
      <c r="BD68" s="110">
        <v>6.15</v>
      </c>
      <c r="BE68" s="110">
        <v>6.15</v>
      </c>
    </row>
    <row r="69" spans="1:57" ht="9.9499999999999993" customHeight="1">
      <c r="A69" s="112"/>
      <c r="B69" s="119"/>
      <c r="C69" s="114"/>
      <c r="D69" s="107"/>
      <c r="E69" s="127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</row>
    <row r="70" spans="1:57" ht="20.100000000000001" customHeight="1">
      <c r="A70" s="104" t="s">
        <v>28</v>
      </c>
      <c r="B70" s="118" t="s">
        <v>215</v>
      </c>
      <c r="C70" s="106" t="s">
        <v>94</v>
      </c>
      <c r="D70" s="107" t="s">
        <v>162</v>
      </c>
      <c r="E70" s="126">
        <v>6.04</v>
      </c>
      <c r="F70" s="110">
        <v>5.88</v>
      </c>
      <c r="G70" s="110">
        <v>6</v>
      </c>
      <c r="H70" s="110">
        <v>6.1</v>
      </c>
      <c r="I70" s="110">
        <v>6.25</v>
      </c>
      <c r="J70" s="110">
        <v>6.4</v>
      </c>
      <c r="K70" s="110">
        <v>6.45</v>
      </c>
      <c r="L70" s="110">
        <v>6.47</v>
      </c>
      <c r="M70" s="110">
        <v>6.43</v>
      </c>
      <c r="N70" s="110">
        <v>6.32</v>
      </c>
      <c r="O70" s="110">
        <v>6.15</v>
      </c>
      <c r="P70" s="110">
        <v>6.1</v>
      </c>
      <c r="Q70" s="110">
        <v>6.05</v>
      </c>
      <c r="R70" s="110">
        <v>6.02</v>
      </c>
      <c r="S70" s="110">
        <v>6.02</v>
      </c>
      <c r="T70" s="110">
        <v>5.95</v>
      </c>
      <c r="U70" s="110">
        <v>5.95</v>
      </c>
      <c r="V70" s="110">
        <v>5.93</v>
      </c>
      <c r="W70" s="110">
        <v>5.93</v>
      </c>
      <c r="X70" s="110">
        <v>6</v>
      </c>
      <c r="Y70" s="110">
        <v>6.07</v>
      </c>
      <c r="Z70" s="110">
        <v>6.07</v>
      </c>
      <c r="AA70" s="110">
        <v>6.1</v>
      </c>
      <c r="AB70" s="110">
        <v>6.1</v>
      </c>
      <c r="AC70" s="110">
        <v>6.1</v>
      </c>
      <c r="AD70" s="110">
        <v>6.1</v>
      </c>
      <c r="AE70" s="110">
        <v>6.05</v>
      </c>
      <c r="AF70" s="110">
        <v>6.05</v>
      </c>
      <c r="AG70" s="110">
        <v>5.9</v>
      </c>
      <c r="AH70" s="110">
        <v>5.9</v>
      </c>
      <c r="AI70" s="110">
        <v>5.9</v>
      </c>
      <c r="AJ70" s="110">
        <v>5.95</v>
      </c>
      <c r="AK70" s="110">
        <v>6.25</v>
      </c>
      <c r="AL70" s="110">
        <v>6.27</v>
      </c>
      <c r="AM70" s="110">
        <v>6.27</v>
      </c>
      <c r="AN70" s="110">
        <v>6.25</v>
      </c>
      <c r="AO70" s="110">
        <v>6.15</v>
      </c>
      <c r="AP70" s="110">
        <v>6.15</v>
      </c>
      <c r="AQ70" s="110">
        <v>6.13</v>
      </c>
      <c r="AR70" s="110">
        <v>6.05</v>
      </c>
      <c r="AS70" s="110">
        <v>6.05</v>
      </c>
      <c r="AT70" s="110">
        <v>6.03</v>
      </c>
      <c r="AU70" s="110">
        <v>6.03</v>
      </c>
      <c r="AV70" s="110">
        <v>5.93</v>
      </c>
      <c r="AW70" s="110">
        <v>5.9</v>
      </c>
      <c r="AX70" s="110">
        <v>5.85</v>
      </c>
      <c r="AY70" s="110">
        <v>5.75</v>
      </c>
      <c r="AZ70" s="110">
        <v>5.65</v>
      </c>
      <c r="BA70" s="110">
        <v>5.68</v>
      </c>
      <c r="BB70" s="110">
        <v>5.77</v>
      </c>
      <c r="BC70" s="110">
        <v>5.85</v>
      </c>
      <c r="BD70" s="110">
        <v>5.85</v>
      </c>
      <c r="BE70" s="110">
        <v>5.85</v>
      </c>
    </row>
    <row r="71" spans="1:57" ht="9.9499999999999993" customHeight="1">
      <c r="A71" s="112"/>
      <c r="B71" s="119"/>
      <c r="C71" s="114"/>
      <c r="D71" s="107"/>
      <c r="E71" s="127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</row>
    <row r="72" spans="1:57" ht="20.100000000000001" customHeight="1">
      <c r="A72" s="104" t="s">
        <v>163</v>
      </c>
      <c r="B72" s="118" t="s">
        <v>216</v>
      </c>
      <c r="C72" s="106" t="s">
        <v>96</v>
      </c>
      <c r="D72" s="107" t="s">
        <v>169</v>
      </c>
      <c r="E72" s="126">
        <v>62895.24</v>
      </c>
      <c r="F72" s="110">
        <v>67500</v>
      </c>
      <c r="G72" s="110">
        <v>67500</v>
      </c>
      <c r="H72" s="110">
        <v>67500</v>
      </c>
      <c r="I72" s="110">
        <v>67500</v>
      </c>
      <c r="J72" s="110">
        <v>67500</v>
      </c>
      <c r="K72" s="110">
        <v>67500</v>
      </c>
      <c r="L72" s="110">
        <v>67500</v>
      </c>
      <c r="M72" s="110">
        <v>67500</v>
      </c>
      <c r="N72" s="110">
        <v>67500</v>
      </c>
      <c r="O72" s="110">
        <v>67500</v>
      </c>
      <c r="P72" s="110">
        <v>67500</v>
      </c>
      <c r="Q72" s="110">
        <v>67500</v>
      </c>
      <c r="R72" s="110">
        <v>67500</v>
      </c>
      <c r="S72" s="110">
        <v>67500</v>
      </c>
      <c r="T72" s="110">
        <v>67500</v>
      </c>
      <c r="U72" s="110">
        <v>67500</v>
      </c>
      <c r="V72" s="110">
        <v>67500</v>
      </c>
      <c r="W72" s="110">
        <v>67500</v>
      </c>
      <c r="X72" s="110">
        <v>67500</v>
      </c>
      <c r="Y72" s="110">
        <v>64500</v>
      </c>
      <c r="Z72" s="110">
        <v>64500</v>
      </c>
      <c r="AA72" s="110">
        <v>63500</v>
      </c>
      <c r="AB72" s="110">
        <v>63500</v>
      </c>
      <c r="AC72" s="110">
        <v>63500</v>
      </c>
      <c r="AD72" s="110">
        <v>63500</v>
      </c>
      <c r="AE72" s="110">
        <v>62000</v>
      </c>
      <c r="AF72" s="110">
        <v>62000</v>
      </c>
      <c r="AG72" s="110">
        <v>62000</v>
      </c>
      <c r="AH72" s="110">
        <v>62000</v>
      </c>
      <c r="AI72" s="110">
        <v>62000</v>
      </c>
      <c r="AJ72" s="110">
        <v>59500</v>
      </c>
      <c r="AK72" s="110">
        <v>59500</v>
      </c>
      <c r="AL72" s="110">
        <v>59500</v>
      </c>
      <c r="AM72" s="110">
        <v>59500</v>
      </c>
      <c r="AN72" s="110">
        <v>59500</v>
      </c>
      <c r="AO72" s="110">
        <v>59500</v>
      </c>
      <c r="AP72" s="110">
        <v>59500</v>
      </c>
      <c r="AQ72" s="110">
        <v>59500</v>
      </c>
      <c r="AR72" s="110">
        <v>59500</v>
      </c>
      <c r="AS72" s="110">
        <v>59500</v>
      </c>
      <c r="AT72" s="110">
        <v>59500</v>
      </c>
      <c r="AU72" s="110">
        <v>59500</v>
      </c>
      <c r="AV72" s="110">
        <v>59500</v>
      </c>
      <c r="AW72" s="110">
        <v>59500</v>
      </c>
      <c r="AX72" s="110">
        <v>59500</v>
      </c>
      <c r="AY72" s="110">
        <v>59500</v>
      </c>
      <c r="AZ72" s="110">
        <v>59500</v>
      </c>
      <c r="BA72" s="110">
        <v>58000</v>
      </c>
      <c r="BB72" s="110">
        <v>58000</v>
      </c>
      <c r="BC72" s="110">
        <v>58000</v>
      </c>
      <c r="BD72" s="110">
        <v>58000</v>
      </c>
      <c r="BE72" s="110">
        <v>58000</v>
      </c>
    </row>
    <row r="73" spans="1:57" ht="9.9499999999999993" customHeight="1">
      <c r="A73" s="112"/>
      <c r="B73" s="119"/>
      <c r="C73" s="114"/>
      <c r="D73" s="107"/>
      <c r="E73" s="127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</row>
    <row r="74" spans="1:57" ht="20.100000000000001" customHeight="1">
      <c r="A74" s="104" t="s">
        <v>163</v>
      </c>
      <c r="B74" s="118" t="s">
        <v>217</v>
      </c>
      <c r="C74" s="106" t="s">
        <v>94</v>
      </c>
      <c r="D74" s="107" t="s">
        <v>170</v>
      </c>
      <c r="E74" s="126">
        <v>394.05</v>
      </c>
      <c r="F74" s="110">
        <v>465</v>
      </c>
      <c r="G74" s="110">
        <v>465</v>
      </c>
      <c r="H74" s="110">
        <v>465</v>
      </c>
      <c r="I74" s="110">
        <v>465</v>
      </c>
      <c r="J74" s="110">
        <v>465</v>
      </c>
      <c r="K74" s="110">
        <v>465</v>
      </c>
      <c r="L74" s="110">
        <v>465</v>
      </c>
      <c r="M74" s="110">
        <v>465</v>
      </c>
      <c r="N74" s="110">
        <v>465</v>
      </c>
      <c r="O74" s="110">
        <v>465</v>
      </c>
      <c r="P74" s="110">
        <v>465</v>
      </c>
      <c r="Q74" s="110">
        <v>465</v>
      </c>
      <c r="R74" s="110">
        <v>465</v>
      </c>
      <c r="S74" s="110">
        <v>465</v>
      </c>
      <c r="T74" s="110">
        <v>465</v>
      </c>
      <c r="U74" s="110">
        <v>465</v>
      </c>
      <c r="V74" s="110">
        <v>465</v>
      </c>
      <c r="W74" s="110">
        <v>465</v>
      </c>
      <c r="X74" s="110">
        <v>465</v>
      </c>
      <c r="Y74" s="110">
        <v>425</v>
      </c>
      <c r="Z74" s="110">
        <v>405</v>
      </c>
      <c r="AA74" s="110">
        <v>395</v>
      </c>
      <c r="AB74" s="110">
        <v>395</v>
      </c>
      <c r="AC74" s="110">
        <v>395</v>
      </c>
      <c r="AD74" s="110">
        <v>395</v>
      </c>
      <c r="AE74" s="110">
        <v>395</v>
      </c>
      <c r="AF74" s="110">
        <v>355</v>
      </c>
      <c r="AG74" s="110">
        <v>355</v>
      </c>
      <c r="AH74" s="110">
        <v>355</v>
      </c>
      <c r="AI74" s="110">
        <v>355</v>
      </c>
      <c r="AJ74" s="110">
        <v>340</v>
      </c>
      <c r="AK74" s="110">
        <v>340</v>
      </c>
      <c r="AL74" s="110">
        <v>340</v>
      </c>
      <c r="AM74" s="110">
        <v>340</v>
      </c>
      <c r="AN74" s="110">
        <v>340</v>
      </c>
      <c r="AO74" s="110">
        <v>340</v>
      </c>
      <c r="AP74" s="110">
        <v>340</v>
      </c>
      <c r="AQ74" s="110">
        <v>340</v>
      </c>
      <c r="AR74" s="110">
        <v>340</v>
      </c>
      <c r="AS74" s="110">
        <v>340</v>
      </c>
      <c r="AT74" s="110">
        <v>340</v>
      </c>
      <c r="AU74" s="110">
        <v>340</v>
      </c>
      <c r="AV74" s="110">
        <v>340</v>
      </c>
      <c r="AW74" s="110">
        <v>340</v>
      </c>
      <c r="AX74" s="110">
        <v>340</v>
      </c>
      <c r="AY74" s="110">
        <v>340</v>
      </c>
      <c r="AZ74" s="110">
        <v>340</v>
      </c>
      <c r="BA74" s="110">
        <v>340</v>
      </c>
      <c r="BB74" s="110">
        <v>340</v>
      </c>
      <c r="BC74" s="110">
        <v>340</v>
      </c>
      <c r="BD74" s="110">
        <v>340</v>
      </c>
      <c r="BE74" s="110">
        <v>340</v>
      </c>
    </row>
    <row r="75" spans="1:57" ht="9.9499999999999993" customHeight="1">
      <c r="A75" s="112"/>
      <c r="B75" s="119"/>
      <c r="C75" s="114"/>
      <c r="D75" s="107"/>
      <c r="E75" s="127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</row>
    <row r="76" spans="1:57" ht="20.100000000000001" customHeight="1">
      <c r="A76" s="104" t="s">
        <v>163</v>
      </c>
      <c r="B76" s="118" t="s">
        <v>218</v>
      </c>
      <c r="C76" s="106" t="s">
        <v>96</v>
      </c>
      <c r="D76" s="107" t="s">
        <v>171</v>
      </c>
      <c r="E76" s="126">
        <v>5366.9</v>
      </c>
      <c r="F76" s="110">
        <v>5825</v>
      </c>
      <c r="G76" s="110">
        <v>5825</v>
      </c>
      <c r="H76" s="110">
        <v>5825</v>
      </c>
      <c r="I76" s="110">
        <v>5825</v>
      </c>
      <c r="J76" s="110">
        <v>5825</v>
      </c>
      <c r="K76" s="110">
        <v>5825</v>
      </c>
      <c r="L76" s="110">
        <v>5825</v>
      </c>
      <c r="M76" s="110">
        <v>5725</v>
      </c>
      <c r="N76" s="110">
        <v>5725</v>
      </c>
      <c r="O76" s="110">
        <v>5725</v>
      </c>
      <c r="P76" s="110">
        <v>5725</v>
      </c>
      <c r="Q76" s="110">
        <v>5725</v>
      </c>
      <c r="R76" s="110">
        <v>5600</v>
      </c>
      <c r="S76" s="110">
        <v>5600</v>
      </c>
      <c r="T76" s="110">
        <v>5600</v>
      </c>
      <c r="U76" s="110">
        <v>5650</v>
      </c>
      <c r="V76" s="110">
        <v>5650</v>
      </c>
      <c r="W76" s="110">
        <v>5650</v>
      </c>
      <c r="X76" s="110">
        <v>5650</v>
      </c>
      <c r="Y76" s="110">
        <v>5650</v>
      </c>
      <c r="Z76" s="110">
        <v>5650</v>
      </c>
      <c r="AA76" s="110">
        <v>5650</v>
      </c>
      <c r="AB76" s="110">
        <v>5650</v>
      </c>
      <c r="AC76" s="110">
        <v>5650</v>
      </c>
      <c r="AD76" s="110">
        <v>5650</v>
      </c>
      <c r="AE76" s="110">
        <v>5650</v>
      </c>
      <c r="AF76" s="110">
        <v>5650</v>
      </c>
      <c r="AG76" s="110">
        <v>5650</v>
      </c>
      <c r="AH76" s="110">
        <v>5350</v>
      </c>
      <c r="AI76" s="110">
        <v>5300</v>
      </c>
      <c r="AJ76" s="110">
        <v>5300</v>
      </c>
      <c r="AK76" s="110">
        <v>5300</v>
      </c>
      <c r="AL76" s="110">
        <v>5300</v>
      </c>
      <c r="AM76" s="110">
        <v>5200</v>
      </c>
      <c r="AN76" s="110">
        <v>5200</v>
      </c>
      <c r="AO76" s="110">
        <v>5050</v>
      </c>
      <c r="AP76" s="110">
        <v>5050</v>
      </c>
      <c r="AQ76" s="110">
        <v>5000</v>
      </c>
      <c r="AR76" s="110">
        <v>4850</v>
      </c>
      <c r="AS76" s="110">
        <v>4850</v>
      </c>
      <c r="AT76" s="110">
        <v>4850</v>
      </c>
      <c r="AU76" s="110">
        <v>4850</v>
      </c>
      <c r="AV76" s="110">
        <v>4850</v>
      </c>
      <c r="AW76" s="110">
        <v>4850</v>
      </c>
      <c r="AX76" s="110">
        <v>4850</v>
      </c>
      <c r="AY76" s="110">
        <v>4850</v>
      </c>
      <c r="AZ76" s="110">
        <v>4850</v>
      </c>
      <c r="BA76" s="110">
        <v>4850</v>
      </c>
      <c r="BB76" s="110">
        <v>4850</v>
      </c>
      <c r="BC76" s="110">
        <v>4850</v>
      </c>
      <c r="BD76" s="110">
        <v>4850</v>
      </c>
      <c r="BE76" s="110">
        <v>4850</v>
      </c>
    </row>
    <row r="77" spans="1:57" ht="9.9499999999999993" customHeight="1">
      <c r="A77" s="112"/>
      <c r="B77" s="119"/>
      <c r="C77" s="114"/>
      <c r="D77" s="107"/>
      <c r="E77" s="127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</row>
    <row r="78" spans="1:57" ht="20.100000000000001" customHeight="1">
      <c r="A78" s="104" t="s">
        <v>163</v>
      </c>
      <c r="B78" s="118" t="s">
        <v>219</v>
      </c>
      <c r="C78" s="106" t="s">
        <v>96</v>
      </c>
      <c r="D78" s="107" t="s">
        <v>172</v>
      </c>
      <c r="E78" s="126">
        <v>5006.1899999999996</v>
      </c>
      <c r="F78" s="110">
        <v>5350</v>
      </c>
      <c r="G78" s="110">
        <v>5250</v>
      </c>
      <c r="H78" s="110">
        <v>5250</v>
      </c>
      <c r="I78" s="110">
        <v>5250</v>
      </c>
      <c r="J78" s="110">
        <v>5250</v>
      </c>
      <c r="K78" s="110">
        <v>5250</v>
      </c>
      <c r="L78" s="110">
        <v>5250</v>
      </c>
      <c r="M78" s="110">
        <v>5250</v>
      </c>
      <c r="N78" s="110">
        <v>5250</v>
      </c>
      <c r="O78" s="110">
        <v>5250</v>
      </c>
      <c r="P78" s="110">
        <v>5250</v>
      </c>
      <c r="Q78" s="110">
        <v>5250</v>
      </c>
      <c r="R78" s="110">
        <v>5250</v>
      </c>
      <c r="S78" s="110">
        <v>5250</v>
      </c>
      <c r="T78" s="110">
        <v>5250</v>
      </c>
      <c r="U78" s="110">
        <v>5250</v>
      </c>
      <c r="V78" s="110">
        <v>5250</v>
      </c>
      <c r="W78" s="110">
        <v>5250</v>
      </c>
      <c r="X78" s="110">
        <v>5250</v>
      </c>
      <c r="Y78" s="110">
        <v>5250</v>
      </c>
      <c r="Z78" s="110">
        <v>5250</v>
      </c>
      <c r="AA78" s="110">
        <v>5250</v>
      </c>
      <c r="AB78" s="110">
        <v>5250</v>
      </c>
      <c r="AC78" s="110">
        <v>5250</v>
      </c>
      <c r="AD78" s="110">
        <v>5250</v>
      </c>
      <c r="AE78" s="110">
        <v>5250</v>
      </c>
      <c r="AF78" s="110">
        <v>5250</v>
      </c>
      <c r="AG78" s="110">
        <v>5050</v>
      </c>
      <c r="AH78" s="110">
        <v>5050</v>
      </c>
      <c r="AI78" s="110">
        <v>4750</v>
      </c>
      <c r="AJ78" s="110">
        <v>4750</v>
      </c>
      <c r="AK78" s="110">
        <v>4750</v>
      </c>
      <c r="AL78" s="110">
        <v>4750</v>
      </c>
      <c r="AM78" s="110">
        <v>4750</v>
      </c>
      <c r="AN78" s="110">
        <v>4750</v>
      </c>
      <c r="AO78" s="110">
        <v>4750</v>
      </c>
      <c r="AP78" s="110">
        <v>4750</v>
      </c>
      <c r="AQ78" s="110">
        <v>4750</v>
      </c>
      <c r="AR78" s="110">
        <v>4750</v>
      </c>
      <c r="AS78" s="110">
        <v>4750</v>
      </c>
      <c r="AT78" s="110">
        <v>4750</v>
      </c>
      <c r="AU78" s="110">
        <v>4750</v>
      </c>
      <c r="AV78" s="110">
        <v>4750</v>
      </c>
      <c r="AW78" s="110">
        <v>4750</v>
      </c>
      <c r="AX78" s="110">
        <v>4750</v>
      </c>
      <c r="AY78" s="110">
        <v>4750</v>
      </c>
      <c r="AZ78" s="110">
        <v>4750</v>
      </c>
      <c r="BA78" s="110">
        <v>4650</v>
      </c>
      <c r="BB78" s="110">
        <v>4650</v>
      </c>
      <c r="BC78" s="110">
        <v>4650</v>
      </c>
      <c r="BD78" s="110">
        <v>4650</v>
      </c>
      <c r="BE78" s="110">
        <v>4650</v>
      </c>
    </row>
    <row r="79" spans="1:57" ht="9.9499999999999993" customHeight="1">
      <c r="A79" s="112"/>
      <c r="B79" s="119"/>
      <c r="C79" s="114"/>
      <c r="D79" s="107"/>
      <c r="E79" s="127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</row>
    <row r="80" spans="1:57" ht="20.100000000000001" customHeight="1">
      <c r="A80" s="104" t="s">
        <v>163</v>
      </c>
      <c r="B80" s="118" t="s">
        <v>220</v>
      </c>
      <c r="C80" s="106" t="s">
        <v>96</v>
      </c>
      <c r="D80" s="107" t="s">
        <v>173</v>
      </c>
      <c r="E80" s="126">
        <v>15617.14</v>
      </c>
      <c r="F80" s="110">
        <v>21500</v>
      </c>
      <c r="G80" s="110">
        <v>21500</v>
      </c>
      <c r="H80" s="110">
        <v>21500</v>
      </c>
      <c r="I80" s="110">
        <v>21500</v>
      </c>
      <c r="J80" s="110">
        <v>21500</v>
      </c>
      <c r="K80" s="110">
        <v>21500</v>
      </c>
      <c r="L80" s="110">
        <v>21500</v>
      </c>
      <c r="M80" s="110">
        <v>21500</v>
      </c>
      <c r="N80" s="110">
        <v>21500</v>
      </c>
      <c r="O80" s="110">
        <v>18500</v>
      </c>
      <c r="P80" s="110">
        <v>18500</v>
      </c>
      <c r="Q80" s="110">
        <v>18500</v>
      </c>
      <c r="R80" s="110">
        <v>17000</v>
      </c>
      <c r="S80" s="110">
        <v>16000</v>
      </c>
      <c r="T80" s="110">
        <v>16000</v>
      </c>
      <c r="U80" s="110">
        <v>16000</v>
      </c>
      <c r="V80" s="110">
        <v>16000</v>
      </c>
      <c r="W80" s="110">
        <v>16000</v>
      </c>
      <c r="X80" s="110">
        <v>16000</v>
      </c>
      <c r="Y80" s="110">
        <v>16000</v>
      </c>
      <c r="Z80" s="110">
        <v>16000</v>
      </c>
      <c r="AA80" s="110">
        <v>15000</v>
      </c>
      <c r="AB80" s="110">
        <v>15000</v>
      </c>
      <c r="AC80" s="110">
        <v>15000</v>
      </c>
      <c r="AD80" s="110">
        <v>15000</v>
      </c>
      <c r="AE80" s="110">
        <v>15000</v>
      </c>
      <c r="AF80" s="110">
        <v>14000</v>
      </c>
      <c r="AG80" s="110">
        <v>14000</v>
      </c>
      <c r="AH80" s="110">
        <v>14000</v>
      </c>
      <c r="AI80" s="110">
        <v>13300</v>
      </c>
      <c r="AJ80" s="110">
        <v>13300</v>
      </c>
      <c r="AK80" s="110">
        <v>13300</v>
      </c>
      <c r="AL80" s="110">
        <v>13300</v>
      </c>
      <c r="AM80" s="110">
        <v>13300</v>
      </c>
      <c r="AN80" s="110">
        <v>13300</v>
      </c>
      <c r="AO80" s="110">
        <v>13300</v>
      </c>
      <c r="AP80" s="110">
        <v>13300</v>
      </c>
      <c r="AQ80" s="110">
        <v>13300</v>
      </c>
      <c r="AR80" s="110">
        <v>13300</v>
      </c>
      <c r="AS80" s="110">
        <v>13300</v>
      </c>
      <c r="AT80" s="110">
        <v>13300</v>
      </c>
      <c r="AU80" s="110">
        <v>13300</v>
      </c>
      <c r="AV80" s="110">
        <v>13300</v>
      </c>
      <c r="AW80" s="110">
        <v>13300</v>
      </c>
      <c r="AX80" s="110">
        <v>13300</v>
      </c>
      <c r="AY80" s="110">
        <v>13300</v>
      </c>
      <c r="AZ80" s="110">
        <v>13300</v>
      </c>
      <c r="BA80" s="110">
        <v>12900</v>
      </c>
      <c r="BB80" s="110">
        <v>12900</v>
      </c>
      <c r="BC80" s="110">
        <v>12900</v>
      </c>
      <c r="BD80" s="110">
        <v>12900</v>
      </c>
      <c r="BE80" s="110">
        <v>12900</v>
      </c>
    </row>
    <row r="81" spans="1:57" ht="9.9499999999999993" customHeight="1">
      <c r="A81" s="112"/>
      <c r="B81" s="113"/>
      <c r="C81" s="114"/>
      <c r="D81" s="107"/>
      <c r="E81" s="127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</row>
    <row r="82" spans="1:57" ht="20.100000000000001" customHeight="1">
      <c r="A82" s="104" t="s">
        <v>29</v>
      </c>
      <c r="B82" s="105" t="s">
        <v>190</v>
      </c>
      <c r="C82" s="106" t="s">
        <v>130</v>
      </c>
      <c r="D82" s="107" t="s">
        <v>81</v>
      </c>
      <c r="E82" s="126">
        <v>806.43</v>
      </c>
      <c r="F82" s="110">
        <v>732.5</v>
      </c>
      <c r="G82" s="110">
        <v>737.5</v>
      </c>
      <c r="H82" s="110">
        <v>743.5</v>
      </c>
      <c r="I82" s="110">
        <v>746.5</v>
      </c>
      <c r="J82" s="110">
        <v>712.5</v>
      </c>
      <c r="K82" s="110">
        <v>712.5</v>
      </c>
      <c r="L82" s="110">
        <v>735.5</v>
      </c>
      <c r="M82" s="110">
        <v>737.5</v>
      </c>
      <c r="N82" s="110">
        <v>744.5</v>
      </c>
      <c r="O82" s="110">
        <v>777.5</v>
      </c>
      <c r="P82" s="110">
        <v>782.5</v>
      </c>
      <c r="Q82" s="110">
        <v>772.5</v>
      </c>
      <c r="R82" s="110">
        <v>774.5</v>
      </c>
      <c r="S82" s="110">
        <v>797.5</v>
      </c>
      <c r="T82" s="110">
        <v>797.5</v>
      </c>
      <c r="U82" s="110">
        <v>804.5</v>
      </c>
      <c r="V82" s="110">
        <v>813.5</v>
      </c>
      <c r="W82" s="110">
        <v>822.5</v>
      </c>
      <c r="X82" s="110">
        <v>812.5</v>
      </c>
      <c r="Y82" s="110">
        <v>821.5</v>
      </c>
      <c r="Z82" s="110">
        <v>837.5</v>
      </c>
      <c r="AA82" s="110">
        <v>842.5</v>
      </c>
      <c r="AB82" s="110">
        <v>847.5</v>
      </c>
      <c r="AC82" s="110">
        <v>834.5</v>
      </c>
      <c r="AD82" s="110">
        <v>837.5</v>
      </c>
      <c r="AE82" s="110">
        <v>837.5</v>
      </c>
      <c r="AF82" s="110">
        <v>859.5</v>
      </c>
      <c r="AG82" s="110">
        <v>867.5</v>
      </c>
      <c r="AH82" s="110">
        <v>877.5</v>
      </c>
      <c r="AI82" s="110">
        <v>872.5</v>
      </c>
      <c r="AJ82" s="110">
        <v>877.5</v>
      </c>
      <c r="AK82" s="110">
        <v>852.5</v>
      </c>
      <c r="AL82" s="110">
        <v>877.5</v>
      </c>
      <c r="AM82" s="110">
        <v>882.5</v>
      </c>
      <c r="AN82" s="110">
        <v>902.5</v>
      </c>
      <c r="AO82" s="110">
        <v>892.5</v>
      </c>
      <c r="AP82" s="110">
        <v>837.5</v>
      </c>
      <c r="AQ82" s="110">
        <v>832.5</v>
      </c>
      <c r="AR82" s="110">
        <v>812.5</v>
      </c>
      <c r="AS82" s="110">
        <v>772.5</v>
      </c>
      <c r="AT82" s="110">
        <v>787.5</v>
      </c>
      <c r="AU82" s="110">
        <v>747.5</v>
      </c>
      <c r="AV82" s="110">
        <v>777.5</v>
      </c>
      <c r="AW82" s="110">
        <v>780.5</v>
      </c>
      <c r="AX82" s="110">
        <v>755.5</v>
      </c>
      <c r="AY82" s="110">
        <v>766.5</v>
      </c>
      <c r="AZ82" s="110">
        <v>802.5</v>
      </c>
      <c r="BA82" s="110">
        <v>805.5</v>
      </c>
      <c r="BB82" s="110">
        <v>819.5</v>
      </c>
      <c r="BC82" s="110">
        <v>793.5</v>
      </c>
      <c r="BD82" s="110">
        <v>817.5</v>
      </c>
      <c r="BE82" s="110">
        <v>817.5</v>
      </c>
    </row>
    <row r="83" spans="1:57" ht="9.9499999999999993" customHeight="1">
      <c r="A83" s="121"/>
      <c r="B83" s="122"/>
      <c r="C83" s="123"/>
      <c r="D83" s="107"/>
      <c r="E83" s="128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</row>
    <row r="84" spans="1:57">
      <c r="A84" s="201" t="s">
        <v>107</v>
      </c>
      <c r="B84" s="201"/>
      <c r="C84" s="202"/>
      <c r="D84" s="202"/>
      <c r="E84" s="124"/>
    </row>
    <row r="85" spans="1:57">
      <c r="A85" s="199" t="s">
        <v>30</v>
      </c>
      <c r="B85" s="199"/>
      <c r="C85" s="200"/>
      <c r="D85" s="200"/>
      <c r="E85" s="125"/>
    </row>
  </sheetData>
  <mergeCells count="3">
    <mergeCell ref="A84:D84"/>
    <mergeCell ref="A85:D85"/>
    <mergeCell ref="A1:D1"/>
  </mergeCells>
  <phoneticPr fontId="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85"/>
  <sheetViews>
    <sheetView zoomScaleNormal="100" workbookViewId="0">
      <pane xSplit="4" ySplit="2" topLeftCell="E57" activePane="bottomRight" state="frozen"/>
      <selection pane="topRight" activeCell="E1" sqref="E1"/>
      <selection pane="bottomLeft" activeCell="A3" sqref="A3"/>
      <selection pane="bottomRight" activeCell="E46" sqref="E46"/>
    </sheetView>
  </sheetViews>
  <sheetFormatPr defaultRowHeight="16.5"/>
  <cols>
    <col min="1" max="1" width="11.125" customWidth="1"/>
    <col min="2" max="2" width="9.625" customWidth="1"/>
    <col min="3" max="3" width="20.625" style="81" customWidth="1"/>
    <col min="4" max="4" width="12.625" customWidth="1"/>
    <col min="5" max="55" width="11.125" customWidth="1"/>
  </cols>
  <sheetData>
    <row r="1" spans="1:55" ht="27.75" thickBot="1">
      <c r="A1" s="207" t="s">
        <v>0</v>
      </c>
      <c r="B1" s="208"/>
      <c r="C1" s="209"/>
      <c r="D1" s="12"/>
      <c r="E1" s="77"/>
    </row>
    <row r="2" spans="1:55" ht="18.75" thickTop="1" thickBot="1">
      <c r="A2" s="4" t="s">
        <v>185</v>
      </c>
      <c r="B2" s="4" t="s">
        <v>1</v>
      </c>
      <c r="C2" s="4" t="s">
        <v>3</v>
      </c>
      <c r="D2" s="31" t="s">
        <v>105</v>
      </c>
      <c r="E2" s="21">
        <v>41278</v>
      </c>
      <c r="F2" s="21">
        <v>41285</v>
      </c>
      <c r="G2" s="21">
        <v>41292</v>
      </c>
      <c r="H2" s="21">
        <v>41299</v>
      </c>
      <c r="I2" s="21">
        <v>41306</v>
      </c>
      <c r="J2" s="21">
        <v>41313</v>
      </c>
      <c r="K2" s="21">
        <v>41320</v>
      </c>
      <c r="L2" s="21">
        <v>41327</v>
      </c>
      <c r="M2" s="21">
        <v>41334</v>
      </c>
      <c r="N2" s="70">
        <v>41341</v>
      </c>
      <c r="O2" s="70">
        <v>41348</v>
      </c>
      <c r="P2" s="70">
        <v>41355</v>
      </c>
      <c r="Q2" s="70">
        <v>41362</v>
      </c>
      <c r="R2" s="70">
        <v>41369</v>
      </c>
      <c r="S2" s="70">
        <v>41376</v>
      </c>
      <c r="T2" s="70">
        <v>41383</v>
      </c>
      <c r="U2" s="70">
        <v>41390</v>
      </c>
      <c r="V2" s="70">
        <v>41397</v>
      </c>
      <c r="W2" s="70">
        <v>41404</v>
      </c>
      <c r="X2" s="21">
        <v>41411</v>
      </c>
      <c r="Y2" s="21">
        <v>41418</v>
      </c>
      <c r="Z2" s="21">
        <v>41425</v>
      </c>
      <c r="AA2" s="21">
        <v>41432</v>
      </c>
      <c r="AB2" s="71">
        <v>41439</v>
      </c>
      <c r="AC2" s="71">
        <v>41446</v>
      </c>
      <c r="AD2" s="70">
        <v>41453</v>
      </c>
      <c r="AE2" s="70">
        <v>41460</v>
      </c>
      <c r="AF2" s="70">
        <v>41467</v>
      </c>
      <c r="AG2" s="70">
        <v>41474</v>
      </c>
      <c r="AH2" s="70">
        <v>41481</v>
      </c>
      <c r="AI2" s="70">
        <v>41488</v>
      </c>
      <c r="AJ2" s="70">
        <v>41495</v>
      </c>
      <c r="AK2" s="70">
        <v>41502</v>
      </c>
      <c r="AL2" s="70">
        <v>41509</v>
      </c>
      <c r="AM2" s="70">
        <v>41516</v>
      </c>
      <c r="AN2" s="70">
        <v>41523</v>
      </c>
      <c r="AO2" s="70">
        <v>41530</v>
      </c>
      <c r="AP2" s="70">
        <v>41537</v>
      </c>
      <c r="AQ2" s="70">
        <v>41544</v>
      </c>
      <c r="AR2" s="70">
        <v>41551</v>
      </c>
      <c r="AS2" s="70">
        <v>41558</v>
      </c>
      <c r="AT2" s="70">
        <v>41565</v>
      </c>
      <c r="AU2" s="70">
        <v>41572</v>
      </c>
      <c r="AV2" s="70">
        <v>41579</v>
      </c>
      <c r="AW2" s="70">
        <v>41586</v>
      </c>
      <c r="AX2" s="70">
        <v>41593</v>
      </c>
      <c r="AY2" s="70">
        <v>41600</v>
      </c>
      <c r="AZ2" s="70">
        <v>41607</v>
      </c>
      <c r="BA2" s="70">
        <v>41614</v>
      </c>
      <c r="BB2" s="70">
        <v>41621</v>
      </c>
      <c r="BC2" s="70">
        <v>41628</v>
      </c>
    </row>
    <row r="3" spans="1:55" ht="9.9499999999999993" customHeight="1">
      <c r="A3" s="6"/>
      <c r="B3" s="18"/>
      <c r="C3" s="32"/>
      <c r="D3" s="52"/>
      <c r="E3" s="88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68"/>
      <c r="AG3" s="68"/>
      <c r="AH3" s="68"/>
      <c r="AI3" s="68"/>
      <c r="AJ3" s="68"/>
      <c r="AK3" s="68"/>
      <c r="AL3" s="69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</row>
    <row r="4" spans="1:55" ht="20.100000000000001" customHeight="1">
      <c r="A4" s="6" t="s">
        <v>4</v>
      </c>
      <c r="B4" s="18" t="s">
        <v>94</v>
      </c>
      <c r="C4" s="32" t="s">
        <v>109</v>
      </c>
      <c r="D4" s="51">
        <f>AVERAGE(E4:BC4)</f>
        <v>1317.4019607843138</v>
      </c>
      <c r="E4" s="88">
        <v>1362.5</v>
      </c>
      <c r="F4" s="89">
        <v>1362.5</v>
      </c>
      <c r="G4" s="89">
        <v>1362.5</v>
      </c>
      <c r="H4" s="89">
        <v>1362.5</v>
      </c>
      <c r="I4" s="89">
        <v>1362.5</v>
      </c>
      <c r="J4" s="89">
        <v>1312.5</v>
      </c>
      <c r="K4" s="89">
        <v>1312.5</v>
      </c>
      <c r="L4" s="89">
        <v>1312.5</v>
      </c>
      <c r="M4" s="89">
        <v>1312.5</v>
      </c>
      <c r="N4" s="89">
        <v>1312.5</v>
      </c>
      <c r="O4" s="89">
        <v>1312.5</v>
      </c>
      <c r="P4" s="89">
        <v>1312.5</v>
      </c>
      <c r="Q4" s="89">
        <v>1312.5</v>
      </c>
      <c r="R4" s="89">
        <v>1312.5</v>
      </c>
      <c r="S4" s="89">
        <v>1312.5</v>
      </c>
      <c r="T4" s="89">
        <v>1312.5</v>
      </c>
      <c r="U4" s="89">
        <v>1312.5</v>
      </c>
      <c r="V4" s="89">
        <v>1312.5</v>
      </c>
      <c r="W4" s="89">
        <v>1312.5</v>
      </c>
      <c r="X4" s="89">
        <v>1312.5</v>
      </c>
      <c r="Y4" s="89">
        <v>1312.5</v>
      </c>
      <c r="Z4" s="89">
        <v>1312.5</v>
      </c>
      <c r="AA4" s="89">
        <v>1312.5</v>
      </c>
      <c r="AB4" s="89">
        <v>1312.5</v>
      </c>
      <c r="AC4" s="89">
        <v>1312.5</v>
      </c>
      <c r="AD4" s="89">
        <v>1312.5</v>
      </c>
      <c r="AE4" s="89">
        <v>1312.5</v>
      </c>
      <c r="AF4" s="68">
        <v>1312.5</v>
      </c>
      <c r="AG4" s="68">
        <v>1312.5</v>
      </c>
      <c r="AH4" s="68">
        <v>1312.5</v>
      </c>
      <c r="AI4" s="68">
        <v>1312.5</v>
      </c>
      <c r="AJ4" s="68">
        <v>1312.5</v>
      </c>
      <c r="AK4" s="68">
        <v>1312.5</v>
      </c>
      <c r="AL4" s="69">
        <v>1312.5</v>
      </c>
      <c r="AM4" s="68">
        <v>1312.5</v>
      </c>
      <c r="AN4" s="68">
        <v>1312.5</v>
      </c>
      <c r="AO4" s="68">
        <v>1312.5</v>
      </c>
      <c r="AP4" s="68">
        <v>1312.5</v>
      </c>
      <c r="AQ4" s="68">
        <v>1312.5</v>
      </c>
      <c r="AR4" s="68">
        <v>1312.5</v>
      </c>
      <c r="AS4" s="68">
        <v>1312.5</v>
      </c>
      <c r="AT4" s="68">
        <v>1312.5</v>
      </c>
      <c r="AU4" s="68">
        <v>1312.5</v>
      </c>
      <c r="AV4" s="68">
        <v>1312.5</v>
      </c>
      <c r="AW4" s="68">
        <v>1312.5</v>
      </c>
      <c r="AX4" s="68">
        <v>1312.5</v>
      </c>
      <c r="AY4" s="68">
        <v>1312.5</v>
      </c>
      <c r="AZ4" s="68">
        <v>1312.5</v>
      </c>
      <c r="BA4" s="68">
        <v>1312.5</v>
      </c>
      <c r="BB4" s="68">
        <v>1312.5</v>
      </c>
      <c r="BC4" s="68">
        <v>1312.5</v>
      </c>
    </row>
    <row r="5" spans="1:55" ht="9.9499999999999993" customHeight="1">
      <c r="A5" s="6"/>
      <c r="B5" s="18"/>
      <c r="C5" s="32"/>
      <c r="D5" s="52"/>
      <c r="E5" s="88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68"/>
      <c r="AG5" s="68"/>
      <c r="AH5" s="68"/>
      <c r="AI5" s="68"/>
      <c r="AJ5" s="68"/>
      <c r="AK5" s="68"/>
      <c r="AL5" s="69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</row>
    <row r="6" spans="1:55" ht="20.100000000000001" customHeight="1">
      <c r="A6" s="6" t="s">
        <v>5</v>
      </c>
      <c r="B6" s="18" t="s">
        <v>130</v>
      </c>
      <c r="C6" s="32" t="s">
        <v>129</v>
      </c>
      <c r="D6" s="51">
        <f>AVERAGE(E6:BC6)</f>
        <v>1052.9411764705883</v>
      </c>
      <c r="E6" s="88">
        <v>1105</v>
      </c>
      <c r="F6" s="89">
        <v>1105</v>
      </c>
      <c r="G6" s="89">
        <v>1125</v>
      </c>
      <c r="H6" s="89">
        <v>1150</v>
      </c>
      <c r="I6" s="89">
        <v>1150</v>
      </c>
      <c r="J6" s="89">
        <v>1175</v>
      </c>
      <c r="K6" s="89">
        <v>1200</v>
      </c>
      <c r="L6" s="89">
        <v>1225</v>
      </c>
      <c r="M6" s="89">
        <v>1225</v>
      </c>
      <c r="N6" s="89">
        <v>1225</v>
      </c>
      <c r="O6" s="89">
        <v>1240</v>
      </c>
      <c r="P6" s="89">
        <v>1225</v>
      </c>
      <c r="Q6" s="89">
        <v>1200</v>
      </c>
      <c r="R6" s="89">
        <v>1225</v>
      </c>
      <c r="S6" s="89">
        <v>1200</v>
      </c>
      <c r="T6" s="89">
        <v>1150</v>
      </c>
      <c r="U6" s="89">
        <v>1150</v>
      </c>
      <c r="V6" s="89">
        <v>1125</v>
      </c>
      <c r="W6" s="89">
        <v>1125</v>
      </c>
      <c r="X6" s="89">
        <v>1100</v>
      </c>
      <c r="Y6" s="89">
        <v>1100</v>
      </c>
      <c r="Z6" s="89">
        <v>1075</v>
      </c>
      <c r="AA6" s="89">
        <v>1025</v>
      </c>
      <c r="AB6" s="89">
        <v>1025</v>
      </c>
      <c r="AC6" s="89">
        <v>1025</v>
      </c>
      <c r="AD6" s="89">
        <v>1025</v>
      </c>
      <c r="AE6" s="89">
        <v>1025</v>
      </c>
      <c r="AF6" s="68">
        <v>1025</v>
      </c>
      <c r="AG6" s="68">
        <v>950</v>
      </c>
      <c r="AH6" s="68">
        <v>950</v>
      </c>
      <c r="AI6" s="68">
        <v>950</v>
      </c>
      <c r="AJ6" s="68">
        <v>975</v>
      </c>
      <c r="AK6" s="68">
        <v>1000</v>
      </c>
      <c r="AL6" s="69">
        <v>1000</v>
      </c>
      <c r="AM6" s="68">
        <v>1000</v>
      </c>
      <c r="AN6" s="68">
        <v>1000</v>
      </c>
      <c r="AO6" s="68">
        <v>980</v>
      </c>
      <c r="AP6" s="68">
        <v>980</v>
      </c>
      <c r="AQ6" s="68">
        <v>960</v>
      </c>
      <c r="AR6" s="68">
        <v>960</v>
      </c>
      <c r="AS6" s="68">
        <v>960</v>
      </c>
      <c r="AT6" s="68">
        <v>960</v>
      </c>
      <c r="AU6" s="68">
        <v>960</v>
      </c>
      <c r="AV6" s="68">
        <v>960</v>
      </c>
      <c r="AW6" s="68">
        <v>960</v>
      </c>
      <c r="AX6" s="68">
        <v>960</v>
      </c>
      <c r="AY6" s="68">
        <v>925</v>
      </c>
      <c r="AZ6" s="68">
        <v>905</v>
      </c>
      <c r="BA6" s="68">
        <v>875</v>
      </c>
      <c r="BB6" s="68">
        <v>875</v>
      </c>
      <c r="BC6" s="68">
        <v>905</v>
      </c>
    </row>
    <row r="7" spans="1:55" ht="9.9499999999999993" customHeight="1">
      <c r="A7" s="6"/>
      <c r="B7" s="18"/>
      <c r="C7" s="32"/>
      <c r="D7" s="52"/>
      <c r="E7" s="88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68"/>
      <c r="AG7" s="68"/>
      <c r="AH7" s="68"/>
      <c r="AI7" s="68"/>
      <c r="AJ7" s="68"/>
      <c r="AK7" s="68"/>
      <c r="AL7" s="69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</row>
    <row r="8" spans="1:55" ht="20.100000000000001" customHeight="1">
      <c r="A8" s="6" t="s">
        <v>6</v>
      </c>
      <c r="B8" s="18" t="s">
        <v>130</v>
      </c>
      <c r="C8" s="32" t="s">
        <v>131</v>
      </c>
      <c r="D8" s="51">
        <f>AVERAGE(E8:BC8)</f>
        <v>75.735294117647058</v>
      </c>
      <c r="E8" s="88">
        <v>90</v>
      </c>
      <c r="F8" s="89">
        <v>85</v>
      </c>
      <c r="G8" s="89">
        <v>85</v>
      </c>
      <c r="H8" s="89">
        <v>85</v>
      </c>
      <c r="I8" s="89">
        <v>85</v>
      </c>
      <c r="J8" s="89">
        <v>85</v>
      </c>
      <c r="K8" s="89">
        <v>85</v>
      </c>
      <c r="L8" s="89">
        <v>85</v>
      </c>
      <c r="M8" s="89">
        <v>85</v>
      </c>
      <c r="N8" s="89">
        <v>85</v>
      </c>
      <c r="O8" s="89">
        <v>85</v>
      </c>
      <c r="P8" s="89">
        <v>85</v>
      </c>
      <c r="Q8" s="89">
        <v>85</v>
      </c>
      <c r="R8" s="89">
        <v>85</v>
      </c>
      <c r="S8" s="89">
        <v>85</v>
      </c>
      <c r="T8" s="89">
        <v>85</v>
      </c>
      <c r="U8" s="89">
        <v>85</v>
      </c>
      <c r="V8" s="89">
        <v>85</v>
      </c>
      <c r="W8" s="89">
        <v>85</v>
      </c>
      <c r="X8" s="89">
        <v>85</v>
      </c>
      <c r="Y8" s="89">
        <v>85</v>
      </c>
      <c r="Z8" s="89">
        <v>85</v>
      </c>
      <c r="AA8" s="89">
        <v>85</v>
      </c>
      <c r="AB8" s="89">
        <v>85</v>
      </c>
      <c r="AC8" s="89">
        <v>85</v>
      </c>
      <c r="AD8" s="89">
        <v>85</v>
      </c>
      <c r="AE8" s="89">
        <v>85</v>
      </c>
      <c r="AF8" s="68">
        <v>85</v>
      </c>
      <c r="AG8" s="68">
        <v>85</v>
      </c>
      <c r="AH8" s="68">
        <v>75</v>
      </c>
      <c r="AI8" s="68">
        <v>75</v>
      </c>
      <c r="AJ8" s="68">
        <v>75</v>
      </c>
      <c r="AK8" s="68">
        <v>75</v>
      </c>
      <c r="AL8" s="69">
        <v>67.5</v>
      </c>
      <c r="AM8" s="68">
        <v>67.5</v>
      </c>
      <c r="AN8" s="68">
        <v>67.5</v>
      </c>
      <c r="AO8" s="68">
        <v>62.5</v>
      </c>
      <c r="AP8" s="68">
        <v>62.5</v>
      </c>
      <c r="AQ8" s="68">
        <v>57.5</v>
      </c>
      <c r="AR8" s="68">
        <v>57.5</v>
      </c>
      <c r="AS8" s="68">
        <v>57.5</v>
      </c>
      <c r="AT8" s="68">
        <v>57.5</v>
      </c>
      <c r="AU8" s="68">
        <v>57.5</v>
      </c>
      <c r="AV8" s="68">
        <v>57.5</v>
      </c>
      <c r="AW8" s="68">
        <v>60</v>
      </c>
      <c r="AX8" s="68">
        <v>60</v>
      </c>
      <c r="AY8" s="68">
        <v>60</v>
      </c>
      <c r="AZ8" s="68">
        <v>60</v>
      </c>
      <c r="BA8" s="68">
        <v>60</v>
      </c>
      <c r="BB8" s="68">
        <v>60</v>
      </c>
      <c r="BC8" s="68">
        <v>60</v>
      </c>
    </row>
    <row r="9" spans="1:55" ht="9.9499999999999993" customHeight="1">
      <c r="A9" s="6"/>
      <c r="B9" s="18"/>
      <c r="C9" s="32"/>
      <c r="D9" s="52"/>
      <c r="E9" s="88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68"/>
      <c r="AG9" s="68"/>
      <c r="AH9" s="68"/>
      <c r="AI9" s="68"/>
      <c r="AJ9" s="68"/>
      <c r="AK9" s="68"/>
      <c r="AL9" s="69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</row>
    <row r="10" spans="1:55" ht="20.100000000000001" customHeight="1">
      <c r="A10" s="6" t="s">
        <v>7</v>
      </c>
      <c r="B10" s="18" t="s">
        <v>111</v>
      </c>
      <c r="C10" s="93" t="s">
        <v>110</v>
      </c>
      <c r="D10" s="51">
        <f>AVERAGE(E10:BC10)</f>
        <v>38.715686274509807</v>
      </c>
      <c r="E10" s="88">
        <v>40.5</v>
      </c>
      <c r="F10" s="89">
        <v>40.5</v>
      </c>
      <c r="G10" s="89">
        <v>40.5</v>
      </c>
      <c r="H10" s="89">
        <v>40.5</v>
      </c>
      <c r="I10" s="89">
        <v>40.5</v>
      </c>
      <c r="J10" s="89">
        <v>40.5</v>
      </c>
      <c r="K10" s="89">
        <v>40.5</v>
      </c>
      <c r="L10" s="89">
        <v>40.5</v>
      </c>
      <c r="M10" s="89">
        <v>40.5</v>
      </c>
      <c r="N10" s="89">
        <v>41</v>
      </c>
      <c r="O10" s="89">
        <v>41</v>
      </c>
      <c r="P10" s="89">
        <v>41</v>
      </c>
      <c r="Q10" s="89">
        <v>41</v>
      </c>
      <c r="R10" s="89">
        <v>41</v>
      </c>
      <c r="S10" s="89">
        <v>41</v>
      </c>
      <c r="T10" s="89">
        <v>41</v>
      </c>
      <c r="U10" s="89">
        <v>41</v>
      </c>
      <c r="V10" s="89">
        <v>41</v>
      </c>
      <c r="W10" s="89">
        <v>41</v>
      </c>
      <c r="X10" s="89">
        <v>40.5</v>
      </c>
      <c r="Y10" s="89">
        <v>40</v>
      </c>
      <c r="Z10" s="89">
        <v>40</v>
      </c>
      <c r="AA10" s="89">
        <v>40</v>
      </c>
      <c r="AB10" s="89">
        <v>40</v>
      </c>
      <c r="AC10" s="89">
        <v>40</v>
      </c>
      <c r="AD10" s="89">
        <v>39</v>
      </c>
      <c r="AE10" s="89">
        <v>38</v>
      </c>
      <c r="AF10" s="68">
        <v>38</v>
      </c>
      <c r="AG10" s="68">
        <v>38</v>
      </c>
      <c r="AH10" s="68">
        <v>37.5</v>
      </c>
      <c r="AI10" s="68">
        <v>37.5</v>
      </c>
      <c r="AJ10" s="68">
        <v>37</v>
      </c>
      <c r="AK10" s="68">
        <v>37</v>
      </c>
      <c r="AL10" s="69">
        <v>37</v>
      </c>
      <c r="AM10" s="68">
        <v>37</v>
      </c>
      <c r="AN10" s="68">
        <v>37</v>
      </c>
      <c r="AO10" s="68">
        <v>37</v>
      </c>
      <c r="AP10" s="68">
        <v>37</v>
      </c>
      <c r="AQ10" s="68">
        <v>37</v>
      </c>
      <c r="AR10" s="68">
        <v>37</v>
      </c>
      <c r="AS10" s="68">
        <v>37</v>
      </c>
      <c r="AT10" s="68">
        <v>37</v>
      </c>
      <c r="AU10" s="68">
        <v>36.5</v>
      </c>
      <c r="AV10" s="68">
        <v>36</v>
      </c>
      <c r="AW10" s="68">
        <v>36</v>
      </c>
      <c r="AX10" s="68">
        <v>36</v>
      </c>
      <c r="AY10" s="68">
        <v>36</v>
      </c>
      <c r="AZ10" s="68">
        <v>36</v>
      </c>
      <c r="BA10" s="68">
        <v>36</v>
      </c>
      <c r="BB10" s="68">
        <v>36</v>
      </c>
      <c r="BC10" s="68">
        <v>36</v>
      </c>
    </row>
    <row r="11" spans="1:55" ht="9.9499999999999993" customHeight="1">
      <c r="A11" s="6"/>
      <c r="B11" s="18"/>
      <c r="C11" s="32"/>
      <c r="D11" s="52"/>
      <c r="E11" s="88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68"/>
      <c r="AG11" s="68"/>
      <c r="AH11" s="68"/>
      <c r="AI11" s="68"/>
      <c r="AJ11" s="68"/>
      <c r="AK11" s="68"/>
      <c r="AL11" s="69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</row>
    <row r="12" spans="1:55" ht="20.100000000000001" customHeight="1">
      <c r="A12" s="6" t="s">
        <v>8</v>
      </c>
      <c r="B12" s="18" t="s">
        <v>96</v>
      </c>
      <c r="C12" s="32" t="s">
        <v>112</v>
      </c>
      <c r="D12" s="51">
        <f>AVERAGE(E12:BC12)</f>
        <v>2712.3529411764707</v>
      </c>
      <c r="E12" s="88">
        <v>3175</v>
      </c>
      <c r="F12" s="89">
        <v>2850</v>
      </c>
      <c r="G12" s="89">
        <v>2850</v>
      </c>
      <c r="H12" s="89">
        <v>2850</v>
      </c>
      <c r="I12" s="89">
        <v>2850</v>
      </c>
      <c r="J12" s="89">
        <v>2850</v>
      </c>
      <c r="K12" s="89">
        <v>2850</v>
      </c>
      <c r="L12" s="89">
        <v>2850</v>
      </c>
      <c r="M12" s="89">
        <v>2850</v>
      </c>
      <c r="N12" s="89">
        <v>2850</v>
      </c>
      <c r="O12" s="89">
        <v>2850</v>
      </c>
      <c r="P12" s="89">
        <v>2850</v>
      </c>
      <c r="Q12" s="89">
        <v>2850</v>
      </c>
      <c r="R12" s="89">
        <v>2850</v>
      </c>
      <c r="S12" s="89">
        <v>2830</v>
      </c>
      <c r="T12" s="89">
        <v>2800</v>
      </c>
      <c r="U12" s="89">
        <v>2790</v>
      </c>
      <c r="V12" s="89">
        <v>2790</v>
      </c>
      <c r="W12" s="89">
        <v>2730</v>
      </c>
      <c r="X12" s="89">
        <v>2730</v>
      </c>
      <c r="Y12" s="89">
        <v>2710</v>
      </c>
      <c r="Z12" s="89">
        <v>2670</v>
      </c>
      <c r="AA12" s="89">
        <v>2650</v>
      </c>
      <c r="AB12" s="89">
        <v>2630</v>
      </c>
      <c r="AC12" s="89">
        <v>2610</v>
      </c>
      <c r="AD12" s="89">
        <v>2590</v>
      </c>
      <c r="AE12" s="89">
        <v>2550</v>
      </c>
      <c r="AF12" s="68">
        <v>2530</v>
      </c>
      <c r="AG12" s="68">
        <v>2530</v>
      </c>
      <c r="AH12" s="68">
        <v>2540</v>
      </c>
      <c r="AI12" s="68">
        <v>2575</v>
      </c>
      <c r="AJ12" s="68">
        <v>2650</v>
      </c>
      <c r="AK12" s="68">
        <v>2770</v>
      </c>
      <c r="AL12" s="69">
        <v>2770</v>
      </c>
      <c r="AM12" s="68">
        <v>2750</v>
      </c>
      <c r="AN12" s="68">
        <v>2670</v>
      </c>
      <c r="AO12" s="68">
        <v>2630</v>
      </c>
      <c r="AP12" s="68">
        <v>2600</v>
      </c>
      <c r="AQ12" s="68">
        <v>2590</v>
      </c>
      <c r="AR12" s="68">
        <v>2590</v>
      </c>
      <c r="AS12" s="68">
        <v>2590</v>
      </c>
      <c r="AT12" s="68">
        <v>2590</v>
      </c>
      <c r="AU12" s="68">
        <v>2650</v>
      </c>
      <c r="AV12" s="68">
        <v>2650</v>
      </c>
      <c r="AW12" s="68">
        <v>2630</v>
      </c>
      <c r="AX12" s="68">
        <v>2630</v>
      </c>
      <c r="AY12" s="68">
        <v>2610</v>
      </c>
      <c r="AZ12" s="68">
        <v>2610</v>
      </c>
      <c r="BA12" s="68">
        <v>2610</v>
      </c>
      <c r="BB12" s="68">
        <v>2630</v>
      </c>
      <c r="BC12" s="68">
        <v>2630</v>
      </c>
    </row>
    <row r="13" spans="1:55" ht="9.9499999999999993" customHeight="1">
      <c r="A13" s="6"/>
      <c r="B13" s="18"/>
      <c r="C13" s="32"/>
      <c r="D13" s="52"/>
      <c r="E13" s="88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68"/>
      <c r="AG13" s="68"/>
      <c r="AH13" s="68"/>
      <c r="AI13" s="68"/>
      <c r="AJ13" s="68"/>
      <c r="AK13" s="68"/>
      <c r="AL13" s="69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</row>
    <row r="14" spans="1:55" ht="20.100000000000001" customHeight="1">
      <c r="A14" s="6" t="s">
        <v>136</v>
      </c>
      <c r="B14" s="18" t="s">
        <v>96</v>
      </c>
      <c r="C14" s="32" t="s">
        <v>113</v>
      </c>
      <c r="D14" s="51">
        <f>AVERAGE(E14:BC14)</f>
        <v>2311.8137254901962</v>
      </c>
      <c r="E14" s="88">
        <v>2400</v>
      </c>
      <c r="F14" s="89">
        <v>2425</v>
      </c>
      <c r="G14" s="89">
        <v>2475</v>
      </c>
      <c r="H14" s="89">
        <v>2500</v>
      </c>
      <c r="I14" s="89">
        <v>2535</v>
      </c>
      <c r="J14" s="89">
        <v>2560</v>
      </c>
      <c r="K14" s="89">
        <v>2560</v>
      </c>
      <c r="L14" s="89">
        <v>2525</v>
      </c>
      <c r="M14" s="89">
        <v>2505</v>
      </c>
      <c r="N14" s="89">
        <v>2480</v>
      </c>
      <c r="O14" s="89">
        <v>2460</v>
      </c>
      <c r="P14" s="89">
        <v>2440</v>
      </c>
      <c r="Q14" s="89">
        <v>2440</v>
      </c>
      <c r="R14" s="89">
        <v>2400</v>
      </c>
      <c r="S14" s="89">
        <v>2375</v>
      </c>
      <c r="T14" s="89">
        <v>2350</v>
      </c>
      <c r="U14" s="89">
        <v>2350</v>
      </c>
      <c r="V14" s="89">
        <v>2350</v>
      </c>
      <c r="W14" s="89">
        <v>2325</v>
      </c>
      <c r="X14" s="89">
        <v>2325</v>
      </c>
      <c r="Y14" s="89">
        <v>2325</v>
      </c>
      <c r="Z14" s="89">
        <v>2295</v>
      </c>
      <c r="AA14" s="89">
        <v>2255</v>
      </c>
      <c r="AB14" s="89">
        <v>2255</v>
      </c>
      <c r="AC14" s="89">
        <v>2250</v>
      </c>
      <c r="AD14" s="89">
        <v>2235</v>
      </c>
      <c r="AE14" s="89">
        <v>2177.5</v>
      </c>
      <c r="AF14" s="68">
        <v>2132.5</v>
      </c>
      <c r="AG14" s="68">
        <v>2095</v>
      </c>
      <c r="AH14" s="68">
        <v>2095</v>
      </c>
      <c r="AI14" s="68">
        <v>2125</v>
      </c>
      <c r="AJ14" s="68">
        <v>2125</v>
      </c>
      <c r="AK14" s="68">
        <v>2175</v>
      </c>
      <c r="AL14" s="69">
        <v>2225</v>
      </c>
      <c r="AM14" s="68">
        <v>2225</v>
      </c>
      <c r="AN14" s="68">
        <v>2225</v>
      </c>
      <c r="AO14" s="68">
        <v>2215</v>
      </c>
      <c r="AP14" s="68">
        <v>2215</v>
      </c>
      <c r="AQ14" s="68">
        <v>2215</v>
      </c>
      <c r="AR14" s="68">
        <v>2215</v>
      </c>
      <c r="AS14" s="68">
        <v>2215</v>
      </c>
      <c r="AT14" s="68">
        <v>2215</v>
      </c>
      <c r="AU14" s="68">
        <v>2252.5</v>
      </c>
      <c r="AV14" s="68">
        <v>2305</v>
      </c>
      <c r="AW14" s="68">
        <v>2350</v>
      </c>
      <c r="AX14" s="68">
        <v>2325</v>
      </c>
      <c r="AY14" s="68">
        <v>2305</v>
      </c>
      <c r="AZ14" s="68">
        <v>2270</v>
      </c>
      <c r="BA14" s="68">
        <v>2270</v>
      </c>
      <c r="BB14" s="68">
        <v>2270</v>
      </c>
      <c r="BC14" s="68">
        <v>2270</v>
      </c>
    </row>
    <row r="15" spans="1:55" ht="9.9499999999999993" customHeight="1">
      <c r="A15" s="214" t="s">
        <v>176</v>
      </c>
      <c r="B15" s="215"/>
      <c r="C15" s="32"/>
      <c r="D15" s="52"/>
      <c r="E15" s="88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68"/>
      <c r="AG15" s="68"/>
      <c r="AH15" s="68"/>
      <c r="AI15" s="68"/>
      <c r="AJ15" s="68"/>
      <c r="AK15" s="68"/>
      <c r="AL15" s="69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</row>
    <row r="16" spans="1:55" ht="20.100000000000001" customHeight="1">
      <c r="A16" s="6" t="s">
        <v>9</v>
      </c>
      <c r="B16" s="18" t="s">
        <v>96</v>
      </c>
      <c r="C16" s="32" t="s">
        <v>137</v>
      </c>
      <c r="D16" s="51">
        <f>AVERAGE(E16:BC16)</f>
        <v>1452.0588235294117</v>
      </c>
      <c r="E16" s="88">
        <v>1475</v>
      </c>
      <c r="F16" s="88">
        <v>1475</v>
      </c>
      <c r="G16" s="88">
        <v>1475</v>
      </c>
      <c r="H16" s="88">
        <v>1475</v>
      </c>
      <c r="I16" s="88">
        <v>1475</v>
      </c>
      <c r="J16" s="88">
        <v>1475</v>
      </c>
      <c r="K16" s="88">
        <v>1475</v>
      </c>
      <c r="L16" s="88">
        <v>1475</v>
      </c>
      <c r="M16" s="88">
        <v>1475</v>
      </c>
      <c r="N16" s="88">
        <v>1475</v>
      </c>
      <c r="O16" s="88">
        <v>1475</v>
      </c>
      <c r="P16" s="88">
        <v>1475</v>
      </c>
      <c r="Q16" s="88">
        <v>1475</v>
      </c>
      <c r="R16" s="88">
        <v>1475</v>
      </c>
      <c r="S16" s="88">
        <v>1475</v>
      </c>
      <c r="T16" s="88">
        <v>1435</v>
      </c>
      <c r="U16" s="88">
        <v>1435</v>
      </c>
      <c r="V16" s="88">
        <v>1435</v>
      </c>
      <c r="W16" s="88">
        <v>1435</v>
      </c>
      <c r="X16" s="88">
        <v>1435</v>
      </c>
      <c r="Y16" s="88">
        <v>1435</v>
      </c>
      <c r="Z16" s="88">
        <v>1435</v>
      </c>
      <c r="AA16" s="88">
        <v>1435</v>
      </c>
      <c r="AB16" s="88">
        <v>1435</v>
      </c>
      <c r="AC16" s="88">
        <v>1435</v>
      </c>
      <c r="AD16" s="88">
        <v>1435</v>
      </c>
      <c r="AE16" s="89">
        <v>1435</v>
      </c>
      <c r="AF16" s="68">
        <v>1435</v>
      </c>
      <c r="AG16" s="68">
        <v>1435</v>
      </c>
      <c r="AH16" s="68">
        <v>1435</v>
      </c>
      <c r="AI16" s="68">
        <v>1435</v>
      </c>
      <c r="AJ16" s="68">
        <v>1435</v>
      </c>
      <c r="AK16" s="68">
        <v>1435</v>
      </c>
      <c r="AL16" s="69">
        <v>1435</v>
      </c>
      <c r="AM16" s="68">
        <v>1435</v>
      </c>
      <c r="AN16" s="68">
        <v>1435</v>
      </c>
      <c r="AO16" s="68">
        <v>1435</v>
      </c>
      <c r="AP16" s="68">
        <v>1435</v>
      </c>
      <c r="AQ16" s="68">
        <v>1435</v>
      </c>
      <c r="AR16" s="68">
        <v>1435</v>
      </c>
      <c r="AS16" s="68">
        <v>1435</v>
      </c>
      <c r="AT16" s="68">
        <v>1435</v>
      </c>
      <c r="AU16" s="68">
        <v>1465</v>
      </c>
      <c r="AV16" s="68">
        <v>1465</v>
      </c>
      <c r="AW16" s="68">
        <v>1465</v>
      </c>
      <c r="AX16" s="68">
        <v>1465</v>
      </c>
      <c r="AY16" s="68">
        <v>1465</v>
      </c>
      <c r="AZ16" s="68">
        <v>1465</v>
      </c>
      <c r="BA16" s="68">
        <v>1465</v>
      </c>
      <c r="BB16" s="68">
        <v>1465</v>
      </c>
      <c r="BC16" s="68">
        <v>1465</v>
      </c>
    </row>
    <row r="17" spans="1:55" ht="9.9499999999999993" customHeight="1">
      <c r="A17" s="214" t="s">
        <v>177</v>
      </c>
      <c r="B17" s="215"/>
      <c r="C17" s="32"/>
      <c r="D17" s="52"/>
      <c r="E17" s="88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68"/>
      <c r="AG17" s="68"/>
      <c r="AH17" s="68"/>
      <c r="AI17" s="68"/>
      <c r="AJ17" s="68"/>
      <c r="AK17" s="68"/>
      <c r="AL17" s="69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</row>
    <row r="18" spans="1:55" ht="20.100000000000001" customHeight="1">
      <c r="A18" s="6" t="s">
        <v>10</v>
      </c>
      <c r="B18" s="18" t="s">
        <v>97</v>
      </c>
      <c r="C18" s="32" t="s">
        <v>114</v>
      </c>
      <c r="D18" s="51">
        <f>AVERAGE(E18:BC18)</f>
        <v>10.341372549019606</v>
      </c>
      <c r="E18" s="88">
        <v>11.75</v>
      </c>
      <c r="F18" s="89">
        <v>12.05</v>
      </c>
      <c r="G18" s="89">
        <v>11.85</v>
      </c>
      <c r="H18" s="89">
        <v>11.7</v>
      </c>
      <c r="I18" s="89">
        <v>11.55</v>
      </c>
      <c r="J18" s="89">
        <v>11.4</v>
      </c>
      <c r="K18" s="89">
        <v>11.32</v>
      </c>
      <c r="L18" s="89">
        <v>11.25</v>
      </c>
      <c r="M18" s="89">
        <v>11.15</v>
      </c>
      <c r="N18" s="89">
        <v>11.15</v>
      </c>
      <c r="O18" s="89">
        <v>10.95</v>
      </c>
      <c r="P18" s="89">
        <v>10.73</v>
      </c>
      <c r="Q18" s="89">
        <v>10.73</v>
      </c>
      <c r="R18" s="89">
        <v>10.8</v>
      </c>
      <c r="S18" s="89">
        <v>11.05</v>
      </c>
      <c r="T18" s="89">
        <v>11.3</v>
      </c>
      <c r="U18" s="89">
        <v>11.3</v>
      </c>
      <c r="V18" s="89">
        <v>11.17</v>
      </c>
      <c r="W18" s="89">
        <v>11</v>
      </c>
      <c r="X18" s="89">
        <v>10.82</v>
      </c>
      <c r="Y18" s="89">
        <v>10.85</v>
      </c>
      <c r="Z18" s="89">
        <v>10.85</v>
      </c>
      <c r="AA18" s="89">
        <v>10.8</v>
      </c>
      <c r="AB18" s="89">
        <v>10.68</v>
      </c>
      <c r="AC18" s="89">
        <v>10.57</v>
      </c>
      <c r="AD18" s="89">
        <v>10.27</v>
      </c>
      <c r="AE18" s="89">
        <v>10.050000000000001</v>
      </c>
      <c r="AF18" s="68">
        <v>9.5500000000000007</v>
      </c>
      <c r="AG18" s="68">
        <v>9.15</v>
      </c>
      <c r="AH18" s="68">
        <v>9.32</v>
      </c>
      <c r="AI18" s="68">
        <v>9.32</v>
      </c>
      <c r="AJ18" s="68">
        <v>9.35</v>
      </c>
      <c r="AK18" s="68">
        <v>9.3000000000000007</v>
      </c>
      <c r="AL18" s="69">
        <v>9.34</v>
      </c>
      <c r="AM18" s="68">
        <v>9.57</v>
      </c>
      <c r="AN18" s="68">
        <v>9.6</v>
      </c>
      <c r="AO18" s="68">
        <v>9.4499999999999993</v>
      </c>
      <c r="AP18" s="68">
        <v>9.25</v>
      </c>
      <c r="AQ18" s="68">
        <v>9.15</v>
      </c>
      <c r="AR18" s="68">
        <v>9.3800000000000008</v>
      </c>
      <c r="AS18" s="68">
        <v>9.5</v>
      </c>
      <c r="AT18" s="68">
        <v>9.52</v>
      </c>
      <c r="AU18" s="68">
        <v>9.6</v>
      </c>
      <c r="AV18" s="68">
        <v>9.6999999999999993</v>
      </c>
      <c r="AW18" s="68">
        <v>9.85</v>
      </c>
      <c r="AX18" s="68">
        <v>9.8800000000000008</v>
      </c>
      <c r="AY18" s="68">
        <v>9.82</v>
      </c>
      <c r="AZ18" s="68">
        <v>9.6</v>
      </c>
      <c r="BA18" s="68">
        <v>9.57</v>
      </c>
      <c r="BB18" s="68">
        <v>9.8000000000000007</v>
      </c>
      <c r="BC18" s="68">
        <v>9.75</v>
      </c>
    </row>
    <row r="19" spans="1:55" ht="9.9499999999999993" customHeight="1">
      <c r="A19" s="214" t="s">
        <v>183</v>
      </c>
      <c r="B19" s="215"/>
      <c r="C19" s="32"/>
      <c r="D19" s="52"/>
      <c r="E19" s="88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68"/>
      <c r="AG19" s="68"/>
      <c r="AH19" s="68"/>
      <c r="AI19" s="68"/>
      <c r="AJ19" s="68"/>
      <c r="AK19" s="68"/>
      <c r="AL19" s="69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</row>
    <row r="20" spans="1:55" ht="20.100000000000001" customHeight="1">
      <c r="A20" s="6" t="s">
        <v>10</v>
      </c>
      <c r="B20" s="18" t="s">
        <v>94</v>
      </c>
      <c r="C20" s="32" t="s">
        <v>138</v>
      </c>
      <c r="D20" s="51">
        <f>AVERAGE(E20:BC20)</f>
        <v>25.882745098039212</v>
      </c>
      <c r="E20" s="88">
        <v>29.25</v>
      </c>
      <c r="F20" s="89">
        <v>29.5</v>
      </c>
      <c r="G20" s="89">
        <v>29.25</v>
      </c>
      <c r="H20" s="89">
        <v>28.75</v>
      </c>
      <c r="I20" s="89">
        <v>28.35</v>
      </c>
      <c r="J20" s="89">
        <v>27.98</v>
      </c>
      <c r="K20" s="89">
        <v>28.02</v>
      </c>
      <c r="L20" s="89">
        <v>27.75</v>
      </c>
      <c r="M20" s="89">
        <v>27.85</v>
      </c>
      <c r="N20" s="89">
        <v>27.5</v>
      </c>
      <c r="O20" s="89">
        <v>27.1</v>
      </c>
      <c r="P20" s="89">
        <v>26.75</v>
      </c>
      <c r="Q20" s="89">
        <v>26.8</v>
      </c>
      <c r="R20" s="89">
        <v>27.15</v>
      </c>
      <c r="S20" s="89">
        <v>27.3</v>
      </c>
      <c r="T20" s="89">
        <v>28.25</v>
      </c>
      <c r="U20" s="89">
        <v>28.25</v>
      </c>
      <c r="V20" s="89">
        <v>28</v>
      </c>
      <c r="W20" s="89">
        <v>27.8</v>
      </c>
      <c r="X20" s="89">
        <v>27</v>
      </c>
      <c r="Y20" s="89">
        <v>26.9</v>
      </c>
      <c r="Z20" s="89">
        <v>27</v>
      </c>
      <c r="AA20" s="89">
        <v>26.85</v>
      </c>
      <c r="AB20" s="89">
        <v>26.5</v>
      </c>
      <c r="AC20" s="89">
        <v>26.17</v>
      </c>
      <c r="AD20" s="89">
        <v>25.88</v>
      </c>
      <c r="AE20" s="89">
        <v>25.25</v>
      </c>
      <c r="AF20" s="68">
        <v>24.45</v>
      </c>
      <c r="AG20" s="68">
        <v>23.15</v>
      </c>
      <c r="AH20" s="68">
        <v>23.4</v>
      </c>
      <c r="AI20" s="68">
        <v>23.4</v>
      </c>
      <c r="AJ20" s="68">
        <v>23.5</v>
      </c>
      <c r="AK20" s="68">
        <v>23.35</v>
      </c>
      <c r="AL20" s="69">
        <v>23.48</v>
      </c>
      <c r="AM20" s="68">
        <v>24.05</v>
      </c>
      <c r="AN20" s="68">
        <v>24.15</v>
      </c>
      <c r="AO20" s="68">
        <v>23.55</v>
      </c>
      <c r="AP20" s="68">
        <v>23.25</v>
      </c>
      <c r="AQ20" s="68">
        <v>22.8</v>
      </c>
      <c r="AR20" s="68">
        <v>23.65</v>
      </c>
      <c r="AS20" s="68">
        <v>23.95</v>
      </c>
      <c r="AT20" s="68">
        <v>24.3</v>
      </c>
      <c r="AU20" s="68">
        <v>24.4</v>
      </c>
      <c r="AV20" s="68">
        <v>24.55</v>
      </c>
      <c r="AW20" s="68">
        <v>24.85</v>
      </c>
      <c r="AX20" s="68">
        <v>25.08</v>
      </c>
      <c r="AY20" s="68">
        <v>24.88</v>
      </c>
      <c r="AZ20" s="68">
        <v>24.55</v>
      </c>
      <c r="BA20" s="68">
        <v>24.45</v>
      </c>
      <c r="BB20" s="68">
        <v>24.85</v>
      </c>
      <c r="BC20" s="68">
        <v>24.83</v>
      </c>
    </row>
    <row r="21" spans="1:55" ht="9.9499999999999993" customHeight="1">
      <c r="A21" s="214" t="s">
        <v>184</v>
      </c>
      <c r="B21" s="215"/>
      <c r="C21" s="32"/>
      <c r="D21" s="52"/>
      <c r="E21" s="88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68"/>
      <c r="AG21" s="68"/>
      <c r="AH21" s="68"/>
      <c r="AI21" s="68"/>
      <c r="AJ21" s="68"/>
      <c r="AK21" s="68"/>
      <c r="AL21" s="69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</row>
    <row r="22" spans="1:55" ht="20.100000000000001" customHeight="1">
      <c r="A22" s="6" t="s">
        <v>11</v>
      </c>
      <c r="B22" s="18" t="s">
        <v>97</v>
      </c>
      <c r="C22" s="32" t="s">
        <v>115</v>
      </c>
      <c r="D22" s="51">
        <f>AVERAGE(E22:BC22)</f>
        <v>5.9925490196078464</v>
      </c>
      <c r="E22" s="88">
        <v>6.25</v>
      </c>
      <c r="F22" s="89">
        <v>6.25</v>
      </c>
      <c r="G22" s="89">
        <v>6.47</v>
      </c>
      <c r="H22" s="89">
        <v>6.57</v>
      </c>
      <c r="I22" s="89">
        <v>6.57</v>
      </c>
      <c r="J22" s="89">
        <v>6.57</v>
      </c>
      <c r="K22" s="89">
        <v>6.57</v>
      </c>
      <c r="L22" s="89">
        <v>6.75</v>
      </c>
      <c r="M22" s="89">
        <v>6.75</v>
      </c>
      <c r="N22" s="89">
        <v>6.75</v>
      </c>
      <c r="O22" s="89">
        <v>6.75</v>
      </c>
      <c r="P22" s="89">
        <v>6.75</v>
      </c>
      <c r="Q22" s="89">
        <v>6.75</v>
      </c>
      <c r="R22" s="89">
        <v>6.75</v>
      </c>
      <c r="S22" s="89">
        <v>6.55</v>
      </c>
      <c r="T22" s="89">
        <v>5.95</v>
      </c>
      <c r="U22" s="89">
        <v>5.8</v>
      </c>
      <c r="V22" s="89">
        <v>5.8</v>
      </c>
      <c r="W22" s="89">
        <v>5.8</v>
      </c>
      <c r="X22" s="89">
        <v>5.8</v>
      </c>
      <c r="Y22" s="89">
        <v>5.8</v>
      </c>
      <c r="Z22" s="89">
        <v>5.68</v>
      </c>
      <c r="AA22" s="89">
        <v>5.68</v>
      </c>
      <c r="AB22" s="89">
        <v>5.68</v>
      </c>
      <c r="AC22" s="89">
        <v>5.68</v>
      </c>
      <c r="AD22" s="89">
        <v>5.68</v>
      </c>
      <c r="AE22" s="89">
        <v>5.68</v>
      </c>
      <c r="AF22" s="68">
        <v>5.68</v>
      </c>
      <c r="AG22" s="68">
        <v>5.68</v>
      </c>
      <c r="AH22" s="68">
        <v>5.68</v>
      </c>
      <c r="AI22" s="68">
        <v>5.4</v>
      </c>
      <c r="AJ22" s="68">
        <v>5.4</v>
      </c>
      <c r="AK22" s="68">
        <v>5.4</v>
      </c>
      <c r="AL22" s="69">
        <v>5.78</v>
      </c>
      <c r="AM22" s="68">
        <v>5.78</v>
      </c>
      <c r="AN22" s="68">
        <v>5.78</v>
      </c>
      <c r="AO22" s="68">
        <v>5.78</v>
      </c>
      <c r="AP22" s="68">
        <v>5.78</v>
      </c>
      <c r="AQ22" s="68">
        <v>5.78</v>
      </c>
      <c r="AR22" s="68">
        <v>5.8</v>
      </c>
      <c r="AS22" s="68">
        <v>5.8</v>
      </c>
      <c r="AT22" s="68">
        <v>5.8</v>
      </c>
      <c r="AU22" s="68">
        <v>5.8</v>
      </c>
      <c r="AV22" s="68">
        <v>5.8</v>
      </c>
      <c r="AW22" s="68">
        <v>5.8</v>
      </c>
      <c r="AX22" s="68">
        <v>5.8</v>
      </c>
      <c r="AY22" s="68">
        <v>5.8</v>
      </c>
      <c r="AZ22" s="68">
        <v>5.8</v>
      </c>
      <c r="BA22" s="68">
        <v>5.8</v>
      </c>
      <c r="BB22" s="68">
        <v>5.8</v>
      </c>
      <c r="BC22" s="68">
        <v>5.82</v>
      </c>
    </row>
    <row r="23" spans="1:55" ht="9.9499999999999993" customHeight="1">
      <c r="A23" s="214" t="s">
        <v>139</v>
      </c>
      <c r="B23" s="215"/>
      <c r="C23" s="32"/>
      <c r="D23" s="52"/>
      <c r="E23" s="88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68"/>
      <c r="AG23" s="68"/>
      <c r="AH23" s="68"/>
      <c r="AI23" s="68"/>
      <c r="AJ23" s="68"/>
      <c r="AK23" s="68"/>
      <c r="AL23" s="69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</row>
    <row r="24" spans="1:55" ht="20.100000000000001" customHeight="1">
      <c r="A24" s="6" t="s">
        <v>11</v>
      </c>
      <c r="B24" s="18" t="s">
        <v>97</v>
      </c>
      <c r="C24" s="32" t="s">
        <v>116</v>
      </c>
      <c r="D24" s="51">
        <f>AVERAGE(E24:BC24)</f>
        <v>13.172745098039217</v>
      </c>
      <c r="E24" s="88">
        <v>13</v>
      </c>
      <c r="F24" s="89">
        <v>13.25</v>
      </c>
      <c r="G24" s="89">
        <v>14</v>
      </c>
      <c r="H24" s="89">
        <v>14.5</v>
      </c>
      <c r="I24" s="89">
        <v>14.5</v>
      </c>
      <c r="J24" s="89">
        <v>14.45</v>
      </c>
      <c r="K24" s="89">
        <v>14.45</v>
      </c>
      <c r="L24" s="89">
        <v>14.5</v>
      </c>
      <c r="M24" s="89">
        <v>14.5</v>
      </c>
      <c r="N24" s="89">
        <v>14.5</v>
      </c>
      <c r="O24" s="89">
        <v>14.85</v>
      </c>
      <c r="P24" s="89">
        <v>14.85</v>
      </c>
      <c r="Q24" s="89">
        <v>14.85</v>
      </c>
      <c r="R24" s="89">
        <v>15.02</v>
      </c>
      <c r="S24" s="89">
        <v>15.02</v>
      </c>
      <c r="T24" s="89">
        <v>15.02</v>
      </c>
      <c r="U24" s="89">
        <v>13.5</v>
      </c>
      <c r="V24" s="89">
        <v>13.5</v>
      </c>
      <c r="W24" s="89">
        <v>13.5</v>
      </c>
      <c r="X24" s="89">
        <v>13.5</v>
      </c>
      <c r="Y24" s="89">
        <v>13.5</v>
      </c>
      <c r="Z24" s="89">
        <v>13.25</v>
      </c>
      <c r="AA24" s="89">
        <v>13.25</v>
      </c>
      <c r="AB24" s="89">
        <v>13.25</v>
      </c>
      <c r="AC24" s="89">
        <v>13.25</v>
      </c>
      <c r="AD24" s="89">
        <v>12.8</v>
      </c>
      <c r="AE24" s="89">
        <v>12.8</v>
      </c>
      <c r="AF24" s="68">
        <v>12.8</v>
      </c>
      <c r="AG24" s="68">
        <v>12.8</v>
      </c>
      <c r="AH24" s="68">
        <v>12.8</v>
      </c>
      <c r="AI24" s="68">
        <v>12.75</v>
      </c>
      <c r="AJ24" s="68">
        <v>12.75</v>
      </c>
      <c r="AK24" s="68">
        <v>12.75</v>
      </c>
      <c r="AL24" s="69">
        <v>11.7</v>
      </c>
      <c r="AM24" s="68">
        <v>11.7</v>
      </c>
      <c r="AN24" s="68">
        <v>11.7</v>
      </c>
      <c r="AO24" s="68">
        <v>11.7</v>
      </c>
      <c r="AP24" s="68">
        <v>12.1</v>
      </c>
      <c r="AQ24" s="68">
        <v>12.1</v>
      </c>
      <c r="AR24" s="68">
        <v>12.1</v>
      </c>
      <c r="AS24" s="68">
        <v>12.1</v>
      </c>
      <c r="AT24" s="68">
        <v>12.1</v>
      </c>
      <c r="AU24" s="68">
        <v>12.1</v>
      </c>
      <c r="AV24" s="68">
        <v>12.1</v>
      </c>
      <c r="AW24" s="68">
        <v>12.1</v>
      </c>
      <c r="AX24" s="68">
        <v>12.1</v>
      </c>
      <c r="AY24" s="68">
        <v>12.3</v>
      </c>
      <c r="AZ24" s="68">
        <v>12.3</v>
      </c>
      <c r="BA24" s="68">
        <v>12.5</v>
      </c>
      <c r="BB24" s="68">
        <v>12.5</v>
      </c>
      <c r="BC24" s="68">
        <v>12.5</v>
      </c>
    </row>
    <row r="25" spans="1:55" ht="9.9499999999999993" customHeight="1">
      <c r="A25" s="214" t="s">
        <v>101</v>
      </c>
      <c r="B25" s="215"/>
      <c r="C25" s="32"/>
      <c r="D25" s="52"/>
      <c r="E25" s="88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68"/>
      <c r="AG25" s="68"/>
      <c r="AH25" s="68"/>
      <c r="AI25" s="68"/>
      <c r="AJ25" s="68"/>
      <c r="AK25" s="68"/>
      <c r="AL25" s="69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</row>
    <row r="26" spans="1:55" ht="20.100000000000001" customHeight="1">
      <c r="A26" s="6" t="s">
        <v>12</v>
      </c>
      <c r="B26" s="18" t="s">
        <v>130</v>
      </c>
      <c r="C26" s="32" t="s">
        <v>132</v>
      </c>
      <c r="D26" s="51">
        <f>AVERAGE(E26:BC26)</f>
        <v>1490.6568627450981</v>
      </c>
      <c r="E26" s="88">
        <v>1547.5</v>
      </c>
      <c r="F26" s="89">
        <v>1632.5</v>
      </c>
      <c r="G26" s="89">
        <v>1697.5</v>
      </c>
      <c r="H26" s="89">
        <v>1687.5</v>
      </c>
      <c r="I26" s="89">
        <v>1672.5</v>
      </c>
      <c r="J26" s="89">
        <v>1717.5</v>
      </c>
      <c r="K26" s="89">
        <v>1692.5</v>
      </c>
      <c r="L26" s="89">
        <v>1627.5</v>
      </c>
      <c r="M26" s="89">
        <v>1582.5</v>
      </c>
      <c r="N26" s="89">
        <v>1597.5</v>
      </c>
      <c r="O26" s="89">
        <v>1592.5</v>
      </c>
      <c r="P26" s="89">
        <v>1582.5</v>
      </c>
      <c r="Q26" s="89">
        <v>1572.5</v>
      </c>
      <c r="R26" s="89">
        <v>1527.5</v>
      </c>
      <c r="S26" s="89">
        <v>1527.5</v>
      </c>
      <c r="T26" s="89">
        <v>1442.5</v>
      </c>
      <c r="U26" s="89">
        <v>1472.5</v>
      </c>
      <c r="V26" s="89">
        <v>1507.5</v>
      </c>
      <c r="W26" s="89">
        <v>1512.5</v>
      </c>
      <c r="X26" s="89">
        <v>1482.5</v>
      </c>
      <c r="Y26" s="89">
        <v>1457.5</v>
      </c>
      <c r="Z26" s="89">
        <v>1477.5</v>
      </c>
      <c r="AA26" s="89">
        <v>1532.5</v>
      </c>
      <c r="AB26" s="89">
        <v>1457.5</v>
      </c>
      <c r="AC26" s="89">
        <v>1377.5</v>
      </c>
      <c r="AD26" s="89">
        <v>1317.5</v>
      </c>
      <c r="AE26" s="89">
        <v>1337.5</v>
      </c>
      <c r="AF26" s="68">
        <v>1402.5</v>
      </c>
      <c r="AG26" s="68">
        <v>1422.5</v>
      </c>
      <c r="AH26" s="68">
        <v>1442.5</v>
      </c>
      <c r="AI26" s="68">
        <v>1432.5</v>
      </c>
      <c r="AJ26" s="68">
        <v>1467.5</v>
      </c>
      <c r="AK26" s="68">
        <v>1522.5</v>
      </c>
      <c r="AL26" s="69">
        <v>1542.5</v>
      </c>
      <c r="AM26" s="68">
        <v>1522.5</v>
      </c>
      <c r="AN26" s="68">
        <v>1482.5</v>
      </c>
      <c r="AO26" s="68">
        <v>1443.5</v>
      </c>
      <c r="AP26" s="68">
        <v>1462.5</v>
      </c>
      <c r="AQ26" s="68">
        <v>1421.5</v>
      </c>
      <c r="AR26" s="68">
        <v>1375.5</v>
      </c>
      <c r="AS26" s="68">
        <v>1387.5</v>
      </c>
      <c r="AT26" s="68">
        <v>1442.5</v>
      </c>
      <c r="AU26" s="68">
        <v>1440.5</v>
      </c>
      <c r="AV26" s="68">
        <v>1455.5</v>
      </c>
      <c r="AW26" s="68">
        <v>1459.5</v>
      </c>
      <c r="AX26" s="68">
        <v>1447.5</v>
      </c>
      <c r="AY26" s="68">
        <v>1395.5</v>
      </c>
      <c r="AZ26" s="68">
        <v>1374.5</v>
      </c>
      <c r="BA26" s="68">
        <v>1362.5</v>
      </c>
      <c r="BB26" s="68">
        <v>1362.5</v>
      </c>
      <c r="BC26" s="68">
        <v>1322.5</v>
      </c>
    </row>
    <row r="27" spans="1:55" ht="9.9499999999999993" customHeight="1">
      <c r="A27" s="6"/>
      <c r="B27" s="18"/>
      <c r="C27" s="32"/>
      <c r="D27" s="52"/>
      <c r="E27" s="88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68"/>
      <c r="AG27" s="68"/>
      <c r="AH27" s="68"/>
      <c r="AI27" s="68"/>
      <c r="AJ27" s="68"/>
      <c r="AK27" s="68"/>
      <c r="AL27" s="69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</row>
    <row r="28" spans="1:55" ht="20.100000000000001" customHeight="1">
      <c r="A28" s="6" t="s">
        <v>13</v>
      </c>
      <c r="B28" s="18" t="s">
        <v>97</v>
      </c>
      <c r="C28" s="32" t="s">
        <v>117</v>
      </c>
      <c r="D28" s="51">
        <f>AVERAGE(E28:BC28)</f>
        <v>0.98627450980392151</v>
      </c>
      <c r="E28" s="88">
        <v>0.75</v>
      </c>
      <c r="F28" s="89">
        <v>0.75</v>
      </c>
      <c r="G28" s="89">
        <v>0.75</v>
      </c>
      <c r="H28" s="89">
        <v>0.75</v>
      </c>
      <c r="I28" s="89">
        <v>0.75</v>
      </c>
      <c r="J28" s="89">
        <v>0.75</v>
      </c>
      <c r="K28" s="89">
        <v>0.75</v>
      </c>
      <c r="L28" s="89">
        <v>0.75</v>
      </c>
      <c r="M28" s="89">
        <v>0.75</v>
      </c>
      <c r="N28" s="89">
        <v>0.75</v>
      </c>
      <c r="O28" s="89">
        <v>0.75</v>
      </c>
      <c r="P28" s="89">
        <v>0.75</v>
      </c>
      <c r="Q28" s="89">
        <v>0.75</v>
      </c>
      <c r="R28" s="89">
        <v>0.75</v>
      </c>
      <c r="S28" s="89">
        <v>0.75</v>
      </c>
      <c r="T28" s="89">
        <v>0.75</v>
      </c>
      <c r="U28" s="89">
        <v>0.75</v>
      </c>
      <c r="V28" s="89">
        <v>0.75</v>
      </c>
      <c r="W28" s="89">
        <v>0.75</v>
      </c>
      <c r="X28" s="89">
        <v>0.75</v>
      </c>
      <c r="Y28" s="89">
        <v>0.75</v>
      </c>
      <c r="Z28" s="89">
        <v>0.75</v>
      </c>
      <c r="AA28" s="89">
        <v>0.75</v>
      </c>
      <c r="AB28" s="89">
        <v>0.75</v>
      </c>
      <c r="AC28" s="89">
        <v>0.75</v>
      </c>
      <c r="AD28" s="89">
        <v>0.75</v>
      </c>
      <c r="AE28" s="89">
        <v>0.75</v>
      </c>
      <c r="AF28" s="68">
        <v>0.75</v>
      </c>
      <c r="AG28" s="68">
        <v>0.75</v>
      </c>
      <c r="AH28" s="68">
        <v>12.8</v>
      </c>
      <c r="AI28" s="68">
        <v>0.75</v>
      </c>
      <c r="AJ28" s="68">
        <v>0.75</v>
      </c>
      <c r="AK28" s="68">
        <v>0.75</v>
      </c>
      <c r="AL28" s="69">
        <v>0.75</v>
      </c>
      <c r="AM28" s="68">
        <v>0.75</v>
      </c>
      <c r="AN28" s="68">
        <v>0.75</v>
      </c>
      <c r="AO28" s="68">
        <v>0.75</v>
      </c>
      <c r="AP28" s="68">
        <v>0.75</v>
      </c>
      <c r="AQ28" s="68">
        <v>0.75</v>
      </c>
      <c r="AR28" s="68">
        <v>0.75</v>
      </c>
      <c r="AS28" s="68">
        <v>0.75</v>
      </c>
      <c r="AT28" s="68">
        <v>0.75</v>
      </c>
      <c r="AU28" s="68">
        <v>0.75</v>
      </c>
      <c r="AV28" s="68">
        <v>0.75</v>
      </c>
      <c r="AW28" s="68">
        <v>0.75</v>
      </c>
      <c r="AX28" s="68">
        <v>0.75</v>
      </c>
      <c r="AY28" s="68">
        <v>0.75</v>
      </c>
      <c r="AZ28" s="68">
        <v>0.75</v>
      </c>
      <c r="BA28" s="68">
        <v>0.75</v>
      </c>
      <c r="BB28" s="68">
        <v>0.75</v>
      </c>
      <c r="BC28" s="68">
        <v>0.75</v>
      </c>
    </row>
    <row r="29" spans="1:55" ht="9.9499999999999993" customHeight="1">
      <c r="A29" s="6"/>
      <c r="B29" s="18"/>
      <c r="C29" s="32"/>
      <c r="D29" s="52"/>
      <c r="E29" s="88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68"/>
      <c r="AG29" s="68"/>
      <c r="AH29" s="68"/>
      <c r="AI29" s="68"/>
      <c r="AJ29" s="68"/>
      <c r="AK29" s="68"/>
      <c r="AL29" s="69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</row>
    <row r="30" spans="1:55" ht="20.100000000000001" customHeight="1">
      <c r="A30" s="6" t="s">
        <v>14</v>
      </c>
      <c r="B30" s="18" t="s">
        <v>97</v>
      </c>
      <c r="C30" s="32" t="s">
        <v>118</v>
      </c>
      <c r="D30" s="51">
        <f>AVERAGE(E30:BC30)</f>
        <v>33.137254901960787</v>
      </c>
      <c r="E30" s="88">
        <v>43.5</v>
      </c>
      <c r="F30" s="89">
        <v>44.5</v>
      </c>
      <c r="G30" s="89">
        <v>44.5</v>
      </c>
      <c r="H30" s="89">
        <v>45</v>
      </c>
      <c r="I30" s="89">
        <v>45</v>
      </c>
      <c r="J30" s="89">
        <v>45</v>
      </c>
      <c r="K30" s="89">
        <v>44.5</v>
      </c>
      <c r="L30" s="89">
        <v>44.5</v>
      </c>
      <c r="M30" s="89">
        <v>43.5</v>
      </c>
      <c r="N30" s="89">
        <v>43.5</v>
      </c>
      <c r="O30" s="89">
        <v>42</v>
      </c>
      <c r="P30" s="89">
        <v>42</v>
      </c>
      <c r="Q30" s="89">
        <v>42</v>
      </c>
      <c r="R30" s="89">
        <v>41</v>
      </c>
      <c r="S30" s="89">
        <v>38.25</v>
      </c>
      <c r="T30" s="89">
        <v>37</v>
      </c>
      <c r="U30" s="89">
        <v>35</v>
      </c>
      <c r="V30" s="89">
        <v>34</v>
      </c>
      <c r="W30" s="89">
        <v>33</v>
      </c>
      <c r="X30" s="89">
        <v>31</v>
      </c>
      <c r="Y30" s="89">
        <v>30.25</v>
      </c>
      <c r="Z30" s="89">
        <v>30.25</v>
      </c>
      <c r="AA30" s="89">
        <v>29.5</v>
      </c>
      <c r="AB30" s="89">
        <v>28.5</v>
      </c>
      <c r="AC30" s="89">
        <v>29</v>
      </c>
      <c r="AD30" s="89">
        <v>29</v>
      </c>
      <c r="AE30" s="89">
        <v>26</v>
      </c>
      <c r="AF30" s="68">
        <v>25.5</v>
      </c>
      <c r="AG30" s="68">
        <v>25</v>
      </c>
      <c r="AH30" s="68">
        <v>24.5</v>
      </c>
      <c r="AI30" s="68">
        <v>24.5</v>
      </c>
      <c r="AJ30" s="68">
        <v>27.5</v>
      </c>
      <c r="AK30" s="68">
        <v>28.5</v>
      </c>
      <c r="AL30" s="69">
        <v>28.75</v>
      </c>
      <c r="AM30" s="68">
        <v>30</v>
      </c>
      <c r="AN30" s="68">
        <v>30</v>
      </c>
      <c r="AO30" s="68">
        <v>30</v>
      </c>
      <c r="AP30" s="68">
        <v>30</v>
      </c>
      <c r="AQ30" s="68">
        <v>30</v>
      </c>
      <c r="AR30" s="68">
        <v>30</v>
      </c>
      <c r="AS30" s="68">
        <v>30</v>
      </c>
      <c r="AT30" s="68">
        <v>30</v>
      </c>
      <c r="AU30" s="68">
        <v>30</v>
      </c>
      <c r="AV30" s="68">
        <v>30</v>
      </c>
      <c r="AW30" s="68">
        <v>28.5</v>
      </c>
      <c r="AX30" s="68">
        <v>26</v>
      </c>
      <c r="AY30" s="68">
        <v>26</v>
      </c>
      <c r="AZ30" s="68">
        <v>26</v>
      </c>
      <c r="BA30" s="68">
        <v>26</v>
      </c>
      <c r="BB30" s="68">
        <v>26</v>
      </c>
      <c r="BC30" s="68">
        <v>26</v>
      </c>
    </row>
    <row r="31" spans="1:55" ht="9.9499999999999993" customHeight="1">
      <c r="A31" s="6"/>
      <c r="B31" s="18"/>
      <c r="C31" s="32"/>
      <c r="D31" s="52"/>
      <c r="E31" s="88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68"/>
      <c r="AG31" s="68"/>
      <c r="AH31" s="68"/>
      <c r="AI31" s="68"/>
      <c r="AJ31" s="68"/>
      <c r="AK31" s="68"/>
      <c r="AL31" s="69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</row>
    <row r="32" spans="1:55" ht="20.100000000000001" customHeight="1">
      <c r="A32" s="6" t="s">
        <v>15</v>
      </c>
      <c r="B32" s="18" t="s">
        <v>98</v>
      </c>
      <c r="C32" s="32" t="s">
        <v>119</v>
      </c>
      <c r="D32" s="51">
        <f>AVERAGE(E32:BC32)</f>
        <v>3438.2352941176468</v>
      </c>
      <c r="E32" s="88">
        <v>3300</v>
      </c>
      <c r="F32" s="89">
        <v>3300</v>
      </c>
      <c r="G32" s="89">
        <v>3300</v>
      </c>
      <c r="H32" s="89">
        <v>3300</v>
      </c>
      <c r="I32" s="89">
        <v>3450</v>
      </c>
      <c r="J32" s="89">
        <v>3450</v>
      </c>
      <c r="K32" s="89">
        <v>3450</v>
      </c>
      <c r="L32" s="89">
        <v>3450</v>
      </c>
      <c r="M32" s="89">
        <v>3450</v>
      </c>
      <c r="N32" s="89">
        <v>3450</v>
      </c>
      <c r="O32" s="89">
        <v>3450</v>
      </c>
      <c r="P32" s="89">
        <v>3450</v>
      </c>
      <c r="Q32" s="89">
        <v>3450</v>
      </c>
      <c r="R32" s="89">
        <v>3450</v>
      </c>
      <c r="S32" s="89">
        <v>3450</v>
      </c>
      <c r="T32" s="89">
        <v>3450</v>
      </c>
      <c r="U32" s="89">
        <v>3450</v>
      </c>
      <c r="V32" s="89">
        <v>3450</v>
      </c>
      <c r="W32" s="89">
        <v>3450</v>
      </c>
      <c r="X32" s="89">
        <v>3450</v>
      </c>
      <c r="Y32" s="89">
        <v>3450</v>
      </c>
      <c r="Z32" s="89">
        <v>3450</v>
      </c>
      <c r="AA32" s="89">
        <v>3450</v>
      </c>
      <c r="AB32" s="89">
        <v>3450</v>
      </c>
      <c r="AC32" s="89">
        <v>3450</v>
      </c>
      <c r="AD32" s="89">
        <v>3450</v>
      </c>
      <c r="AE32" s="89">
        <v>3450</v>
      </c>
      <c r="AF32" s="68">
        <v>3450</v>
      </c>
      <c r="AG32" s="68">
        <v>3450</v>
      </c>
      <c r="AH32" s="68">
        <v>3450</v>
      </c>
      <c r="AI32" s="68">
        <v>3450</v>
      </c>
      <c r="AJ32" s="68">
        <v>3450</v>
      </c>
      <c r="AK32" s="68">
        <v>3450</v>
      </c>
      <c r="AL32" s="69">
        <v>3450</v>
      </c>
      <c r="AM32" s="68">
        <v>3450</v>
      </c>
      <c r="AN32" s="68">
        <v>3450</v>
      </c>
      <c r="AO32" s="68">
        <v>3450</v>
      </c>
      <c r="AP32" s="68">
        <v>3450</v>
      </c>
      <c r="AQ32" s="68">
        <v>3450</v>
      </c>
      <c r="AR32" s="68">
        <v>3450</v>
      </c>
      <c r="AS32" s="68">
        <v>3450</v>
      </c>
      <c r="AT32" s="68">
        <v>3450</v>
      </c>
      <c r="AU32" s="68">
        <v>3450</v>
      </c>
      <c r="AV32" s="68">
        <v>3450</v>
      </c>
      <c r="AW32" s="68">
        <v>3450</v>
      </c>
      <c r="AX32" s="68">
        <v>3450</v>
      </c>
      <c r="AY32" s="68">
        <v>3450</v>
      </c>
      <c r="AZ32" s="68">
        <v>3450</v>
      </c>
      <c r="BA32" s="68">
        <v>3450</v>
      </c>
      <c r="BB32" s="68">
        <v>3450</v>
      </c>
      <c r="BC32" s="68">
        <v>3450</v>
      </c>
    </row>
    <row r="33" spans="1:55" ht="9.9499999999999993" customHeight="1">
      <c r="A33" s="6"/>
      <c r="B33" s="18"/>
      <c r="C33" s="32"/>
      <c r="D33" s="52"/>
      <c r="E33" s="88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68"/>
      <c r="AG33" s="68"/>
      <c r="AH33" s="68"/>
      <c r="AI33" s="68"/>
      <c r="AJ33" s="68"/>
      <c r="AK33" s="68"/>
      <c r="AL33" s="69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</row>
    <row r="34" spans="1:55" ht="20.100000000000001" customHeight="1">
      <c r="A34" s="6" t="s">
        <v>16</v>
      </c>
      <c r="B34" s="18" t="s">
        <v>96</v>
      </c>
      <c r="C34" s="32" t="s">
        <v>120</v>
      </c>
      <c r="D34" s="51">
        <f>AVERAGE(E34:BC34)</f>
        <v>9335.2941176470595</v>
      </c>
      <c r="E34" s="88">
        <v>9800</v>
      </c>
      <c r="F34" s="89">
        <v>9800</v>
      </c>
      <c r="G34" s="89">
        <v>9700</v>
      </c>
      <c r="H34" s="89">
        <v>9700</v>
      </c>
      <c r="I34" s="89">
        <v>9700</v>
      </c>
      <c r="J34" s="89">
        <v>9700</v>
      </c>
      <c r="K34" s="89">
        <v>9700</v>
      </c>
      <c r="L34" s="89">
        <v>9800</v>
      </c>
      <c r="M34" s="89">
        <v>9800</v>
      </c>
      <c r="N34" s="89">
        <v>9800</v>
      </c>
      <c r="O34" s="89">
        <v>9750</v>
      </c>
      <c r="P34" s="89">
        <v>9725</v>
      </c>
      <c r="Q34" s="89">
        <v>9725</v>
      </c>
      <c r="R34" s="89">
        <v>9700</v>
      </c>
      <c r="S34" s="89">
        <v>9600</v>
      </c>
      <c r="T34" s="89">
        <v>9600</v>
      </c>
      <c r="U34" s="89">
        <v>9700</v>
      </c>
      <c r="V34" s="89">
        <v>9600</v>
      </c>
      <c r="W34" s="89">
        <v>9500</v>
      </c>
      <c r="X34" s="89">
        <v>9600</v>
      </c>
      <c r="Y34" s="89">
        <v>9600</v>
      </c>
      <c r="Z34" s="89">
        <v>9600</v>
      </c>
      <c r="AA34" s="89">
        <v>9600</v>
      </c>
      <c r="AB34" s="89">
        <v>9550</v>
      </c>
      <c r="AC34" s="89">
        <v>9500</v>
      </c>
      <c r="AD34" s="89">
        <v>9300</v>
      </c>
      <c r="AE34" s="89">
        <v>9200</v>
      </c>
      <c r="AF34" s="68">
        <v>9050</v>
      </c>
      <c r="AG34" s="68">
        <v>8750</v>
      </c>
      <c r="AH34" s="68">
        <v>8900</v>
      </c>
      <c r="AI34" s="68">
        <v>8900</v>
      </c>
      <c r="AJ34" s="68">
        <v>9000</v>
      </c>
      <c r="AK34" s="68">
        <v>9000</v>
      </c>
      <c r="AL34" s="69">
        <v>9000</v>
      </c>
      <c r="AM34" s="68">
        <v>9100</v>
      </c>
      <c r="AN34" s="68">
        <v>9100</v>
      </c>
      <c r="AO34" s="68">
        <v>9150</v>
      </c>
      <c r="AP34" s="68">
        <v>9150</v>
      </c>
      <c r="AQ34" s="68">
        <v>9150</v>
      </c>
      <c r="AR34" s="68">
        <v>9150</v>
      </c>
      <c r="AS34" s="68">
        <v>9150</v>
      </c>
      <c r="AT34" s="68">
        <v>9150</v>
      </c>
      <c r="AU34" s="68">
        <v>9150</v>
      </c>
      <c r="AV34" s="68">
        <v>9150</v>
      </c>
      <c r="AW34" s="68">
        <v>9100</v>
      </c>
      <c r="AX34" s="68">
        <v>9100</v>
      </c>
      <c r="AY34" s="68">
        <v>9000</v>
      </c>
      <c r="AZ34" s="68">
        <v>8700</v>
      </c>
      <c r="BA34" s="68">
        <v>8650</v>
      </c>
      <c r="BB34" s="68">
        <v>8550</v>
      </c>
      <c r="BC34" s="68">
        <v>8650</v>
      </c>
    </row>
    <row r="35" spans="1:55" ht="9.9499999999999993" customHeight="1">
      <c r="A35" s="214" t="s">
        <v>140</v>
      </c>
      <c r="B35" s="215"/>
      <c r="C35" s="32"/>
      <c r="D35" s="52"/>
      <c r="E35" s="88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68"/>
      <c r="AG35" s="68"/>
      <c r="AH35" s="68"/>
      <c r="AI35" s="68"/>
      <c r="AJ35" s="68"/>
      <c r="AK35" s="68"/>
      <c r="AL35" s="69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</row>
    <row r="36" spans="1:55" ht="20.100000000000001" customHeight="1">
      <c r="A36" s="6" t="s">
        <v>16</v>
      </c>
      <c r="B36" s="18" t="s">
        <v>96</v>
      </c>
      <c r="C36" s="32" t="s">
        <v>141</v>
      </c>
      <c r="D36" s="51">
        <f>AVERAGE(E36:BC36)</f>
        <v>10343.627450980392</v>
      </c>
      <c r="E36" s="88">
        <v>11800</v>
      </c>
      <c r="F36" s="89">
        <v>11250</v>
      </c>
      <c r="G36" s="89">
        <v>11050</v>
      </c>
      <c r="H36" s="89">
        <v>11050</v>
      </c>
      <c r="I36" s="89">
        <v>11050</v>
      </c>
      <c r="J36" s="89">
        <v>11050</v>
      </c>
      <c r="K36" s="89">
        <v>11050</v>
      </c>
      <c r="L36" s="89">
        <v>11050</v>
      </c>
      <c r="M36" s="89">
        <v>11050</v>
      </c>
      <c r="N36" s="89">
        <v>11050</v>
      </c>
      <c r="O36" s="89">
        <v>11050</v>
      </c>
      <c r="P36" s="89">
        <v>11050</v>
      </c>
      <c r="Q36" s="89">
        <v>11050</v>
      </c>
      <c r="R36" s="89">
        <v>10650</v>
      </c>
      <c r="S36" s="89">
        <v>10600</v>
      </c>
      <c r="T36" s="89">
        <v>10525</v>
      </c>
      <c r="U36" s="89">
        <v>10450</v>
      </c>
      <c r="V36" s="89">
        <v>10450</v>
      </c>
      <c r="W36" s="89">
        <v>10400</v>
      </c>
      <c r="X36" s="89">
        <v>10400</v>
      </c>
      <c r="Y36" s="89">
        <v>10350</v>
      </c>
      <c r="Z36" s="89">
        <v>10300</v>
      </c>
      <c r="AA36" s="89">
        <v>10300</v>
      </c>
      <c r="AB36" s="89">
        <v>10200</v>
      </c>
      <c r="AC36" s="89">
        <v>10050</v>
      </c>
      <c r="AD36" s="89">
        <v>9875</v>
      </c>
      <c r="AE36" s="89">
        <v>9300</v>
      </c>
      <c r="AF36" s="68">
        <v>9250</v>
      </c>
      <c r="AG36" s="68">
        <v>9450</v>
      </c>
      <c r="AH36" s="68">
        <v>9450</v>
      </c>
      <c r="AI36" s="68">
        <v>9450</v>
      </c>
      <c r="AJ36" s="68">
        <v>9850</v>
      </c>
      <c r="AK36" s="68">
        <v>9900</v>
      </c>
      <c r="AL36" s="69">
        <v>10025</v>
      </c>
      <c r="AM36" s="68">
        <v>10300</v>
      </c>
      <c r="AN36" s="68">
        <v>10350</v>
      </c>
      <c r="AO36" s="68">
        <v>10500</v>
      </c>
      <c r="AP36" s="68">
        <v>10500</v>
      </c>
      <c r="AQ36" s="68">
        <v>10550</v>
      </c>
      <c r="AR36" s="68">
        <v>10550</v>
      </c>
      <c r="AS36" s="68">
        <v>10550</v>
      </c>
      <c r="AT36" s="68">
        <v>10550</v>
      </c>
      <c r="AU36" s="68">
        <v>10450</v>
      </c>
      <c r="AV36" s="68">
        <v>10350</v>
      </c>
      <c r="AW36" s="68">
        <v>10150</v>
      </c>
      <c r="AX36" s="68">
        <v>9725</v>
      </c>
      <c r="AY36" s="68">
        <v>9600</v>
      </c>
      <c r="AZ36" s="68">
        <v>9300</v>
      </c>
      <c r="BA36" s="68">
        <v>9300</v>
      </c>
      <c r="BB36" s="68">
        <v>9400</v>
      </c>
      <c r="BC36" s="68">
        <v>9575</v>
      </c>
    </row>
    <row r="37" spans="1:55" ht="9.9499999999999993" customHeight="1">
      <c r="A37" s="214" t="s">
        <v>142</v>
      </c>
      <c r="B37" s="215"/>
      <c r="C37" s="32"/>
      <c r="D37" s="52"/>
      <c r="E37" s="88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68"/>
      <c r="AG37" s="68"/>
      <c r="AH37" s="68"/>
      <c r="AI37" s="68"/>
      <c r="AJ37" s="68"/>
      <c r="AK37" s="68"/>
      <c r="AL37" s="69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</row>
    <row r="38" spans="1:55" ht="20.100000000000001" customHeight="1">
      <c r="A38" s="6" t="s">
        <v>18</v>
      </c>
      <c r="B38" s="18" t="s">
        <v>130</v>
      </c>
      <c r="C38" s="32" t="s">
        <v>133</v>
      </c>
      <c r="D38" s="51">
        <f>AVERAGE(E38:BC38)</f>
        <v>835.88235294117646</v>
      </c>
      <c r="E38" s="88">
        <v>1055</v>
      </c>
      <c r="F38" s="89">
        <v>1050</v>
      </c>
      <c r="G38" s="89">
        <v>1050</v>
      </c>
      <c r="H38" s="89">
        <v>1050</v>
      </c>
      <c r="I38" s="89">
        <v>1050</v>
      </c>
      <c r="J38" s="89">
        <v>1050</v>
      </c>
      <c r="K38" s="89">
        <v>1050</v>
      </c>
      <c r="L38" s="89">
        <v>1050</v>
      </c>
      <c r="M38" s="89">
        <v>1050</v>
      </c>
      <c r="N38" s="89">
        <v>1050</v>
      </c>
      <c r="O38" s="89">
        <v>1050</v>
      </c>
      <c r="P38" s="89">
        <v>1050</v>
      </c>
      <c r="Q38" s="89">
        <v>1050</v>
      </c>
      <c r="R38" s="89">
        <v>1050</v>
      </c>
      <c r="S38" s="89">
        <v>1050</v>
      </c>
      <c r="T38" s="89">
        <v>1025</v>
      </c>
      <c r="U38" s="89">
        <v>1025</v>
      </c>
      <c r="V38" s="89">
        <v>1025</v>
      </c>
      <c r="W38" s="89">
        <v>1025</v>
      </c>
      <c r="X38" s="89">
        <v>975</v>
      </c>
      <c r="Y38" s="89">
        <v>975</v>
      </c>
      <c r="Z38" s="89">
        <v>975</v>
      </c>
      <c r="AA38" s="89">
        <v>950</v>
      </c>
      <c r="AB38" s="89">
        <v>925</v>
      </c>
      <c r="AC38" s="89">
        <v>925</v>
      </c>
      <c r="AD38" s="89">
        <v>900</v>
      </c>
      <c r="AE38" s="89">
        <v>875</v>
      </c>
      <c r="AF38" s="68">
        <v>850</v>
      </c>
      <c r="AG38" s="68">
        <v>850</v>
      </c>
      <c r="AH38" s="68">
        <v>850</v>
      </c>
      <c r="AI38" s="68">
        <v>850</v>
      </c>
      <c r="AJ38" s="68">
        <v>850</v>
      </c>
      <c r="AK38" s="68">
        <v>825</v>
      </c>
      <c r="AL38" s="69">
        <v>800</v>
      </c>
      <c r="AM38" s="68">
        <v>800</v>
      </c>
      <c r="AN38" s="68">
        <v>750</v>
      </c>
      <c r="AO38" s="68">
        <v>725</v>
      </c>
      <c r="AP38" s="68">
        <v>700</v>
      </c>
      <c r="AQ38" s="68">
        <v>675</v>
      </c>
      <c r="AR38" s="68">
        <v>675</v>
      </c>
      <c r="AS38" s="68">
        <v>625</v>
      </c>
      <c r="AT38" s="68">
        <v>525</v>
      </c>
      <c r="AU38" s="68">
        <v>500</v>
      </c>
      <c r="AV38" s="68">
        <v>500</v>
      </c>
      <c r="AW38" s="68">
        <v>475</v>
      </c>
      <c r="AX38" s="68">
        <v>475</v>
      </c>
      <c r="AY38" s="68">
        <v>450</v>
      </c>
      <c r="AZ38" s="68">
        <v>400</v>
      </c>
      <c r="BA38" s="68">
        <v>375</v>
      </c>
      <c r="BB38" s="68">
        <v>375</v>
      </c>
      <c r="BC38" s="68">
        <v>375</v>
      </c>
    </row>
    <row r="39" spans="1:55" ht="9.9499999999999993" customHeight="1">
      <c r="A39" s="6"/>
      <c r="B39" s="18"/>
      <c r="C39" s="32"/>
      <c r="D39" s="52"/>
      <c r="E39" s="88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68"/>
      <c r="AG39" s="68"/>
      <c r="AH39" s="68"/>
      <c r="AI39" s="68"/>
      <c r="AJ39" s="68"/>
      <c r="AK39" s="68"/>
      <c r="AL39" s="69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</row>
    <row r="40" spans="1:55" ht="20.100000000000001" customHeight="1">
      <c r="A40" s="6" t="s">
        <v>174</v>
      </c>
      <c r="B40" s="18" t="s">
        <v>94</v>
      </c>
      <c r="C40" s="32" t="s">
        <v>121</v>
      </c>
      <c r="D40" s="51">
        <f>AVERAGE(E40:BC40)</f>
        <v>596.81372549019613</v>
      </c>
      <c r="E40" s="88">
        <v>487.5</v>
      </c>
      <c r="F40" s="89">
        <v>490</v>
      </c>
      <c r="G40" s="89">
        <v>500</v>
      </c>
      <c r="H40" s="89">
        <v>505</v>
      </c>
      <c r="I40" s="89">
        <v>540</v>
      </c>
      <c r="J40" s="89">
        <v>535</v>
      </c>
      <c r="K40" s="89">
        <v>535</v>
      </c>
      <c r="L40" s="89">
        <v>555</v>
      </c>
      <c r="M40" s="89">
        <v>572.5</v>
      </c>
      <c r="N40" s="89">
        <v>575</v>
      </c>
      <c r="O40" s="89">
        <v>565</v>
      </c>
      <c r="P40" s="89">
        <v>560</v>
      </c>
      <c r="Q40" s="89">
        <v>560</v>
      </c>
      <c r="R40" s="89">
        <v>560</v>
      </c>
      <c r="S40" s="89">
        <v>562.5</v>
      </c>
      <c r="T40" s="89">
        <v>555</v>
      </c>
      <c r="U40" s="89">
        <v>555</v>
      </c>
      <c r="V40" s="89">
        <v>550</v>
      </c>
      <c r="W40" s="89">
        <v>540</v>
      </c>
      <c r="X40" s="89">
        <v>532.5</v>
      </c>
      <c r="Y40" s="89">
        <v>532.5</v>
      </c>
      <c r="Z40" s="89">
        <v>525</v>
      </c>
      <c r="AA40" s="89">
        <v>525</v>
      </c>
      <c r="AB40" s="89">
        <v>535</v>
      </c>
      <c r="AC40" s="89">
        <v>540</v>
      </c>
      <c r="AD40" s="89">
        <v>562.5</v>
      </c>
      <c r="AE40" s="89">
        <v>565</v>
      </c>
      <c r="AF40" s="68">
        <v>570</v>
      </c>
      <c r="AG40" s="68">
        <v>575</v>
      </c>
      <c r="AH40" s="68">
        <v>587.5</v>
      </c>
      <c r="AI40" s="68">
        <v>595</v>
      </c>
      <c r="AJ40" s="68">
        <v>600</v>
      </c>
      <c r="AK40" s="68">
        <v>630</v>
      </c>
      <c r="AL40" s="69">
        <v>660</v>
      </c>
      <c r="AM40" s="68">
        <v>675</v>
      </c>
      <c r="AN40" s="68">
        <v>675</v>
      </c>
      <c r="AO40" s="68">
        <v>675</v>
      </c>
      <c r="AP40" s="68">
        <v>685</v>
      </c>
      <c r="AQ40" s="68">
        <v>685</v>
      </c>
      <c r="AR40" s="68">
        <v>700</v>
      </c>
      <c r="AS40" s="68">
        <v>700</v>
      </c>
      <c r="AT40" s="68">
        <v>700</v>
      </c>
      <c r="AU40" s="68">
        <v>695</v>
      </c>
      <c r="AV40" s="68">
        <v>690</v>
      </c>
      <c r="AW40" s="68">
        <v>685</v>
      </c>
      <c r="AX40" s="68">
        <v>670</v>
      </c>
      <c r="AY40" s="68">
        <v>670</v>
      </c>
      <c r="AZ40" s="68">
        <v>670</v>
      </c>
      <c r="BA40" s="68">
        <v>675</v>
      </c>
      <c r="BB40" s="68">
        <v>675</v>
      </c>
      <c r="BC40" s="68">
        <v>675</v>
      </c>
    </row>
    <row r="41" spans="1:55" ht="9.9499999999999993" customHeight="1">
      <c r="A41" s="6"/>
      <c r="B41" s="18"/>
      <c r="C41" s="32"/>
      <c r="D41" s="52"/>
      <c r="E41" s="88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68"/>
      <c r="AG41" s="68"/>
      <c r="AH41" s="68"/>
      <c r="AI41" s="68"/>
      <c r="AJ41" s="68"/>
      <c r="AK41" s="68"/>
      <c r="AL41" s="69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</row>
    <row r="42" spans="1:55" ht="20.100000000000001" customHeight="1">
      <c r="A42" s="80" t="s">
        <v>175</v>
      </c>
      <c r="B42" s="18" t="s">
        <v>97</v>
      </c>
      <c r="C42" s="32" t="s">
        <v>122</v>
      </c>
      <c r="D42" s="51">
        <f>AVERAGE(E42:BC42)</f>
        <v>8.7192156862745058</v>
      </c>
      <c r="E42" s="88">
        <v>8.65</v>
      </c>
      <c r="F42" s="89">
        <v>8.75</v>
      </c>
      <c r="G42" s="89">
        <v>8.75</v>
      </c>
      <c r="H42" s="89">
        <v>8.75</v>
      </c>
      <c r="I42" s="89">
        <v>8.75</v>
      </c>
      <c r="J42" s="89">
        <v>8.75</v>
      </c>
      <c r="K42" s="89">
        <v>8.8000000000000007</v>
      </c>
      <c r="L42" s="89">
        <v>8.9</v>
      </c>
      <c r="M42" s="89">
        <v>9</v>
      </c>
      <c r="N42" s="89">
        <v>9.02</v>
      </c>
      <c r="O42" s="89">
        <v>9.15</v>
      </c>
      <c r="P42" s="89">
        <v>9.1999999999999993</v>
      </c>
      <c r="Q42" s="89">
        <v>9.1999999999999993</v>
      </c>
      <c r="R42" s="89">
        <v>9.3000000000000007</v>
      </c>
      <c r="S42" s="89">
        <v>9.3000000000000007</v>
      </c>
      <c r="T42" s="89">
        <v>8.98</v>
      </c>
      <c r="U42" s="89">
        <v>8.9499999999999993</v>
      </c>
      <c r="V42" s="89">
        <v>8.9499999999999993</v>
      </c>
      <c r="W42" s="89">
        <v>8.9499999999999993</v>
      </c>
      <c r="X42" s="89">
        <v>8.9499999999999993</v>
      </c>
      <c r="Y42" s="89">
        <v>8.85</v>
      </c>
      <c r="Z42" s="89">
        <v>8.8000000000000007</v>
      </c>
      <c r="AA42" s="89">
        <v>8.8000000000000007</v>
      </c>
      <c r="AB42" s="89">
        <v>8.8000000000000007</v>
      </c>
      <c r="AC42" s="89">
        <v>8.6999999999999993</v>
      </c>
      <c r="AD42" s="89">
        <v>8.6</v>
      </c>
      <c r="AE42" s="89">
        <v>8.4</v>
      </c>
      <c r="AF42" s="68">
        <v>8.18</v>
      </c>
      <c r="AG42" s="68">
        <v>7.95</v>
      </c>
      <c r="AH42" s="68">
        <v>7.75</v>
      </c>
      <c r="AI42" s="68">
        <v>7.65</v>
      </c>
      <c r="AJ42" s="68">
        <v>7.65</v>
      </c>
      <c r="AK42" s="68">
        <v>7.8</v>
      </c>
      <c r="AL42" s="69">
        <v>8.15</v>
      </c>
      <c r="AM42" s="68">
        <v>8.3000000000000007</v>
      </c>
      <c r="AN42" s="68">
        <v>8.4</v>
      </c>
      <c r="AO42" s="68">
        <v>8.4</v>
      </c>
      <c r="AP42" s="68">
        <v>8.4499999999999993</v>
      </c>
      <c r="AQ42" s="68">
        <v>8.4499999999999993</v>
      </c>
      <c r="AR42" s="68">
        <v>8.5500000000000007</v>
      </c>
      <c r="AS42" s="68">
        <v>8.8000000000000007</v>
      </c>
      <c r="AT42" s="68">
        <v>9.0500000000000007</v>
      </c>
      <c r="AU42" s="68">
        <v>9.15</v>
      </c>
      <c r="AV42" s="68">
        <v>9.15</v>
      </c>
      <c r="AW42" s="68">
        <v>9</v>
      </c>
      <c r="AX42" s="68">
        <v>9</v>
      </c>
      <c r="AY42" s="68">
        <v>8.9499999999999993</v>
      </c>
      <c r="AZ42" s="68">
        <v>8.9499999999999993</v>
      </c>
      <c r="BA42" s="68">
        <v>8.9499999999999993</v>
      </c>
      <c r="BB42" s="68">
        <v>8.9499999999999993</v>
      </c>
      <c r="BC42" s="68">
        <v>9.0500000000000007</v>
      </c>
    </row>
    <row r="43" spans="1:55" ht="9.9499999999999993" customHeight="1">
      <c r="A43" s="214" t="s">
        <v>76</v>
      </c>
      <c r="B43" s="216"/>
      <c r="C43" s="32"/>
      <c r="D43" s="52"/>
      <c r="E43" s="88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68"/>
      <c r="AG43" s="68"/>
      <c r="AH43" s="68"/>
      <c r="AI43" s="68"/>
      <c r="AJ43" s="68"/>
      <c r="AK43" s="68"/>
      <c r="AL43" s="69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</row>
    <row r="44" spans="1:55" ht="20.100000000000001" customHeight="1">
      <c r="A44" s="6" t="s">
        <v>22</v>
      </c>
      <c r="B44" s="18" t="s">
        <v>99</v>
      </c>
      <c r="C44" s="32" t="s">
        <v>123</v>
      </c>
      <c r="D44" s="51">
        <f>AVERAGE(E44:BC44)</f>
        <v>90.337254901960776</v>
      </c>
      <c r="E44" s="88">
        <v>85</v>
      </c>
      <c r="F44" s="89">
        <v>85</v>
      </c>
      <c r="G44" s="89">
        <v>85</v>
      </c>
      <c r="H44" s="89">
        <v>86.25</v>
      </c>
      <c r="I44" s="89">
        <v>87.5</v>
      </c>
      <c r="J44" s="89">
        <v>87.5</v>
      </c>
      <c r="K44" s="89">
        <v>90</v>
      </c>
      <c r="L44" s="89">
        <v>90</v>
      </c>
      <c r="M44" s="89">
        <v>90</v>
      </c>
      <c r="N44" s="89">
        <v>89</v>
      </c>
      <c r="O44" s="89">
        <v>89</v>
      </c>
      <c r="P44" s="89">
        <v>90</v>
      </c>
      <c r="Q44" s="89">
        <v>90</v>
      </c>
      <c r="R44" s="89">
        <v>95</v>
      </c>
      <c r="S44" s="89">
        <v>95</v>
      </c>
      <c r="T44" s="89">
        <v>95</v>
      </c>
      <c r="U44" s="89">
        <v>100</v>
      </c>
      <c r="V44" s="89">
        <v>102.5</v>
      </c>
      <c r="W44" s="89">
        <v>102.5</v>
      </c>
      <c r="X44" s="89">
        <v>105</v>
      </c>
      <c r="Y44" s="89">
        <v>105</v>
      </c>
      <c r="Z44" s="89">
        <v>105</v>
      </c>
      <c r="AA44" s="89">
        <v>105</v>
      </c>
      <c r="AB44" s="89">
        <v>100</v>
      </c>
      <c r="AC44" s="89">
        <v>97.5</v>
      </c>
      <c r="AD44" s="89">
        <v>97.5</v>
      </c>
      <c r="AE44" s="89">
        <v>95</v>
      </c>
      <c r="AF44" s="68">
        <v>95</v>
      </c>
      <c r="AG44" s="68">
        <v>92.5</v>
      </c>
      <c r="AH44" s="68">
        <v>92.5</v>
      </c>
      <c r="AI44" s="68">
        <v>92.5</v>
      </c>
      <c r="AJ44" s="68">
        <v>90</v>
      </c>
      <c r="AK44" s="68">
        <v>87.5</v>
      </c>
      <c r="AL44" s="69">
        <v>87.5</v>
      </c>
      <c r="AM44" s="68">
        <v>85</v>
      </c>
      <c r="AN44" s="68">
        <v>85</v>
      </c>
      <c r="AO44" s="68">
        <v>90</v>
      </c>
      <c r="AP44" s="68">
        <v>90</v>
      </c>
      <c r="AQ44" s="68">
        <v>8.4499999999999993</v>
      </c>
      <c r="AR44" s="68">
        <v>90</v>
      </c>
      <c r="AS44" s="68">
        <v>90</v>
      </c>
      <c r="AT44" s="68">
        <v>90</v>
      </c>
      <c r="AU44" s="68">
        <v>90</v>
      </c>
      <c r="AV44" s="68">
        <v>90</v>
      </c>
      <c r="AW44" s="68">
        <v>90</v>
      </c>
      <c r="AX44" s="68">
        <v>90</v>
      </c>
      <c r="AY44" s="68">
        <v>90</v>
      </c>
      <c r="AZ44" s="68">
        <v>90</v>
      </c>
      <c r="BA44" s="68">
        <v>87</v>
      </c>
      <c r="BB44" s="68">
        <v>85</v>
      </c>
      <c r="BC44" s="68">
        <v>85</v>
      </c>
    </row>
    <row r="45" spans="1:55" ht="9.9499999999999993" customHeight="1">
      <c r="A45" s="6"/>
      <c r="B45" s="18"/>
      <c r="C45" s="32"/>
      <c r="D45" s="52"/>
      <c r="E45" s="88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68"/>
      <c r="AG45" s="68"/>
      <c r="AH45" s="68"/>
      <c r="AI45" s="68"/>
      <c r="AJ45" s="68"/>
      <c r="AK45" s="68"/>
      <c r="AL45" s="69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</row>
    <row r="46" spans="1:55" ht="20.100000000000001" customHeight="1">
      <c r="A46" s="6" t="s">
        <v>23</v>
      </c>
      <c r="B46" s="18" t="s">
        <v>97</v>
      </c>
      <c r="C46" s="32" t="s">
        <v>124</v>
      </c>
      <c r="D46" s="51">
        <f>AVERAGE(E46:BC46)</f>
        <v>13.213333333333333</v>
      </c>
      <c r="E46" s="88">
        <v>10.85</v>
      </c>
      <c r="F46" s="89">
        <v>11.45</v>
      </c>
      <c r="G46" s="89">
        <v>12.2</v>
      </c>
      <c r="H46" s="89">
        <v>12.5</v>
      </c>
      <c r="I46" s="89">
        <v>12.5</v>
      </c>
      <c r="J46" s="89">
        <v>12.5</v>
      </c>
      <c r="K46" s="89">
        <v>12.5</v>
      </c>
      <c r="L46" s="89">
        <v>12.5</v>
      </c>
      <c r="M46" s="89">
        <v>12.5</v>
      </c>
      <c r="N46" s="89">
        <v>12.3</v>
      </c>
      <c r="O46" s="89">
        <v>12</v>
      </c>
      <c r="P46" s="89">
        <v>12</v>
      </c>
      <c r="Q46" s="89">
        <v>12</v>
      </c>
      <c r="R46" s="89">
        <v>11.75</v>
      </c>
      <c r="S46" s="89">
        <v>12.28</v>
      </c>
      <c r="T46" s="89">
        <v>12.5</v>
      </c>
      <c r="U46" s="89">
        <v>13.25</v>
      </c>
      <c r="V46" s="89">
        <v>13.5</v>
      </c>
      <c r="W46" s="89">
        <v>13.5</v>
      </c>
      <c r="X46" s="89">
        <v>13.5</v>
      </c>
      <c r="Y46" s="89">
        <v>13.5</v>
      </c>
      <c r="Z46" s="89">
        <v>13.5</v>
      </c>
      <c r="AA46" s="89">
        <v>13.88</v>
      </c>
      <c r="AB46" s="89">
        <v>14.25</v>
      </c>
      <c r="AC46" s="89">
        <v>14.25</v>
      </c>
      <c r="AD46" s="89">
        <v>14.88</v>
      </c>
      <c r="AE46" s="89">
        <v>15</v>
      </c>
      <c r="AF46" s="68">
        <v>14.88</v>
      </c>
      <c r="AG46" s="68">
        <v>14.38</v>
      </c>
      <c r="AH46" s="68">
        <v>14.25</v>
      </c>
      <c r="AI46" s="68">
        <v>14.25</v>
      </c>
      <c r="AJ46" s="68">
        <v>13.5</v>
      </c>
      <c r="AK46" s="68">
        <v>13.25</v>
      </c>
      <c r="AL46" s="69">
        <v>13.13</v>
      </c>
      <c r="AM46" s="68">
        <v>13.5</v>
      </c>
      <c r="AN46" s="68">
        <v>14</v>
      </c>
      <c r="AO46" s="68">
        <v>14.5</v>
      </c>
      <c r="AP46" s="68">
        <v>14.5</v>
      </c>
      <c r="AQ46" s="68">
        <v>14.5</v>
      </c>
      <c r="AR46" s="68">
        <v>14.25</v>
      </c>
      <c r="AS46" s="68">
        <v>14.13</v>
      </c>
      <c r="AT46" s="68">
        <v>14.13</v>
      </c>
      <c r="AU46" s="68">
        <v>13.8</v>
      </c>
      <c r="AV46" s="68">
        <v>13.8</v>
      </c>
      <c r="AW46" s="68">
        <v>12.88</v>
      </c>
      <c r="AX46" s="68">
        <v>13.13</v>
      </c>
      <c r="AY46" s="68">
        <v>12.45</v>
      </c>
      <c r="AZ46" s="68">
        <v>12.25</v>
      </c>
      <c r="BA46" s="68">
        <v>12.25</v>
      </c>
      <c r="BB46" s="68">
        <v>12.45</v>
      </c>
      <c r="BC46" s="68">
        <v>12.38</v>
      </c>
    </row>
    <row r="47" spans="1:55" ht="9.9499999999999993" customHeight="1">
      <c r="A47" s="214" t="s">
        <v>143</v>
      </c>
      <c r="B47" s="215"/>
      <c r="C47" s="32"/>
      <c r="D47" s="52"/>
      <c r="E47" s="88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68"/>
      <c r="AG47" s="68"/>
      <c r="AH47" s="68"/>
      <c r="AI47" s="68"/>
      <c r="AJ47" s="68"/>
      <c r="AK47" s="68"/>
      <c r="AL47" s="69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</row>
    <row r="48" spans="1:55" ht="20.100000000000001" customHeight="1">
      <c r="A48" s="6" t="s">
        <v>23</v>
      </c>
      <c r="B48" s="18" t="s">
        <v>97</v>
      </c>
      <c r="C48" s="32" t="s">
        <v>144</v>
      </c>
      <c r="D48" s="51">
        <f>AVERAGE(E48:BC48)</f>
        <v>13.164313725490198</v>
      </c>
      <c r="E48" s="88">
        <v>11.67</v>
      </c>
      <c r="F48" s="89">
        <v>12.15</v>
      </c>
      <c r="G48" s="89">
        <v>12.43</v>
      </c>
      <c r="H48" s="89">
        <v>12.44</v>
      </c>
      <c r="I48" s="89">
        <v>12.69</v>
      </c>
      <c r="J48" s="89">
        <v>12.75</v>
      </c>
      <c r="K48" s="89">
        <v>12.75</v>
      </c>
      <c r="L48" s="89">
        <v>12.75</v>
      </c>
      <c r="M48" s="89">
        <v>12.63</v>
      </c>
      <c r="N48" s="89">
        <v>12.35</v>
      </c>
      <c r="O48" s="89">
        <v>12.26</v>
      </c>
      <c r="P48" s="89">
        <v>12.05</v>
      </c>
      <c r="Q48" s="89">
        <v>12</v>
      </c>
      <c r="R48" s="89">
        <v>12</v>
      </c>
      <c r="S48" s="89">
        <v>12.1</v>
      </c>
      <c r="T48" s="89">
        <v>12.4</v>
      </c>
      <c r="U48" s="89">
        <v>13.12</v>
      </c>
      <c r="V48" s="89">
        <v>13.45</v>
      </c>
      <c r="W48" s="89">
        <v>13.5</v>
      </c>
      <c r="X48" s="89">
        <v>13.5</v>
      </c>
      <c r="Y48" s="89">
        <v>13.5</v>
      </c>
      <c r="Z48" s="89">
        <v>13.53</v>
      </c>
      <c r="AA48" s="89">
        <v>13.74</v>
      </c>
      <c r="AB48" s="89">
        <v>14.35</v>
      </c>
      <c r="AC48" s="89">
        <v>14.59</v>
      </c>
      <c r="AD48" s="89">
        <v>14.69</v>
      </c>
      <c r="AE48" s="89">
        <v>14.75</v>
      </c>
      <c r="AF48" s="68">
        <v>14.6</v>
      </c>
      <c r="AG48" s="68">
        <v>14.3</v>
      </c>
      <c r="AH48" s="68">
        <v>14.25</v>
      </c>
      <c r="AI48" s="68">
        <v>13.65</v>
      </c>
      <c r="AJ48" s="68">
        <v>13.25</v>
      </c>
      <c r="AK48" s="68">
        <v>13.2</v>
      </c>
      <c r="AL48" s="69">
        <v>12.9</v>
      </c>
      <c r="AM48" s="68">
        <v>13.3</v>
      </c>
      <c r="AN48" s="68">
        <v>14</v>
      </c>
      <c r="AO48" s="68">
        <v>14.33</v>
      </c>
      <c r="AP48" s="68">
        <v>14.33</v>
      </c>
      <c r="AQ48" s="68">
        <v>14.2</v>
      </c>
      <c r="AR48" s="68">
        <v>13.85</v>
      </c>
      <c r="AS48" s="68">
        <v>13.85</v>
      </c>
      <c r="AT48" s="68">
        <v>13.57</v>
      </c>
      <c r="AU48" s="68">
        <v>13.55</v>
      </c>
      <c r="AV48" s="68">
        <v>13.25</v>
      </c>
      <c r="AW48" s="68">
        <v>12.95</v>
      </c>
      <c r="AX48" s="68">
        <v>12.5</v>
      </c>
      <c r="AY48" s="68">
        <v>12.43</v>
      </c>
      <c r="AZ48" s="68">
        <v>12.2</v>
      </c>
      <c r="BA48" s="68">
        <v>12.13</v>
      </c>
      <c r="BB48" s="68">
        <v>12.2</v>
      </c>
      <c r="BC48" s="68">
        <v>12.45</v>
      </c>
    </row>
    <row r="49" spans="1:55" ht="9.9499999999999993" customHeight="1">
      <c r="A49" s="214" t="s">
        <v>145</v>
      </c>
      <c r="B49" s="215"/>
      <c r="C49" s="32"/>
      <c r="D49" s="52"/>
      <c r="E49" s="88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68"/>
      <c r="AG49" s="68"/>
      <c r="AH49" s="68"/>
      <c r="AI49" s="68"/>
      <c r="AJ49" s="68"/>
      <c r="AK49" s="68"/>
      <c r="AL49" s="69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</row>
    <row r="50" spans="1:55" ht="20.100000000000001" customHeight="1">
      <c r="A50" s="6" t="s">
        <v>24</v>
      </c>
      <c r="B50" s="18" t="s">
        <v>97</v>
      </c>
      <c r="C50" s="32" t="s">
        <v>134</v>
      </c>
      <c r="D50" s="51">
        <f>AVERAGE(E50:BC50)</f>
        <v>1.0080392156862743</v>
      </c>
      <c r="E50" s="88">
        <v>0.98</v>
      </c>
      <c r="F50" s="89">
        <v>1</v>
      </c>
      <c r="G50" s="89">
        <v>1.01</v>
      </c>
      <c r="H50" s="89">
        <v>1.02</v>
      </c>
      <c r="I50" s="89">
        <v>1.02</v>
      </c>
      <c r="J50" s="89">
        <v>1.02</v>
      </c>
      <c r="K50" s="89">
        <v>1.03</v>
      </c>
      <c r="L50" s="89">
        <v>1.03</v>
      </c>
      <c r="M50" s="89">
        <v>1.03</v>
      </c>
      <c r="N50" s="89">
        <v>1.03</v>
      </c>
      <c r="O50" s="89">
        <v>1.03</v>
      </c>
      <c r="P50" s="89">
        <v>1.03</v>
      </c>
      <c r="Q50" s="89">
        <v>1.03</v>
      </c>
      <c r="R50" s="89">
        <v>1.03</v>
      </c>
      <c r="S50" s="89">
        <v>1.02</v>
      </c>
      <c r="T50" s="89">
        <v>1.02</v>
      </c>
      <c r="U50" s="89">
        <v>1.02</v>
      </c>
      <c r="V50" s="89">
        <v>1.01</v>
      </c>
      <c r="W50" s="89">
        <v>1.01</v>
      </c>
      <c r="X50" s="89">
        <v>1.01</v>
      </c>
      <c r="Y50" s="89">
        <v>1.01</v>
      </c>
      <c r="Z50" s="89">
        <v>1.01</v>
      </c>
      <c r="AA50" s="89">
        <v>1.01</v>
      </c>
      <c r="AB50" s="89">
        <v>1.01</v>
      </c>
      <c r="AC50" s="89">
        <v>1.01</v>
      </c>
      <c r="AD50" s="89">
        <v>0.99</v>
      </c>
      <c r="AE50" s="89">
        <v>0.99</v>
      </c>
      <c r="AF50" s="68">
        <v>0.97</v>
      </c>
      <c r="AG50" s="68">
        <v>0.97</v>
      </c>
      <c r="AH50" s="68">
        <v>0.97</v>
      </c>
      <c r="AI50" s="68">
        <v>0.97</v>
      </c>
      <c r="AJ50" s="68">
        <v>0.97</v>
      </c>
      <c r="AK50" s="68">
        <v>0.97</v>
      </c>
      <c r="AL50" s="69">
        <v>0.97</v>
      </c>
      <c r="AM50" s="68">
        <v>1</v>
      </c>
      <c r="AN50" s="68">
        <v>1</v>
      </c>
      <c r="AO50" s="68">
        <v>1</v>
      </c>
      <c r="AP50" s="68">
        <v>1.01</v>
      </c>
      <c r="AQ50" s="68">
        <v>1.01</v>
      </c>
      <c r="AR50" s="68">
        <v>1.01</v>
      </c>
      <c r="AS50" s="68">
        <v>1.01</v>
      </c>
      <c r="AT50" s="68">
        <v>1.01</v>
      </c>
      <c r="AU50" s="68">
        <v>1.01</v>
      </c>
      <c r="AV50" s="68">
        <v>1.01</v>
      </c>
      <c r="AW50" s="68">
        <v>1.01</v>
      </c>
      <c r="AX50" s="68">
        <v>1.01</v>
      </c>
      <c r="AY50" s="68">
        <v>1.03</v>
      </c>
      <c r="AZ50" s="68">
        <v>1.03</v>
      </c>
      <c r="BA50" s="68">
        <v>1.02</v>
      </c>
      <c r="BB50" s="68">
        <v>1.02</v>
      </c>
      <c r="BC50" s="68">
        <v>1.02</v>
      </c>
    </row>
    <row r="51" spans="1:55" ht="9.9499999999999993" customHeight="1">
      <c r="A51" s="214" t="s">
        <v>146</v>
      </c>
      <c r="B51" s="215"/>
      <c r="C51" s="32"/>
      <c r="D51" s="52"/>
      <c r="E51" s="88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68"/>
      <c r="AG51" s="68"/>
      <c r="AH51" s="68"/>
      <c r="AI51" s="68"/>
      <c r="AJ51" s="68"/>
      <c r="AK51" s="68"/>
      <c r="AL51" s="69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</row>
    <row r="52" spans="1:55" ht="20.100000000000001" customHeight="1">
      <c r="A52" s="6" t="s">
        <v>24</v>
      </c>
      <c r="B52" s="18" t="s">
        <v>97</v>
      </c>
      <c r="C52" s="32" t="s">
        <v>135</v>
      </c>
      <c r="D52" s="51">
        <f>AVERAGE(E52:BC52)</f>
        <v>1.9931372549019615</v>
      </c>
      <c r="E52" s="88">
        <v>2.09</v>
      </c>
      <c r="F52" s="89">
        <v>2.09</v>
      </c>
      <c r="G52" s="89">
        <v>2.09</v>
      </c>
      <c r="H52" s="89">
        <v>2.0699999999999998</v>
      </c>
      <c r="I52" s="89">
        <v>2.0699999999999998</v>
      </c>
      <c r="J52" s="89">
        <v>2.08</v>
      </c>
      <c r="K52" s="89">
        <v>2.08</v>
      </c>
      <c r="L52" s="89">
        <v>2.08</v>
      </c>
      <c r="M52" s="89">
        <v>2.08</v>
      </c>
      <c r="N52" s="89">
        <v>2.08</v>
      </c>
      <c r="O52" s="89">
        <v>2.08</v>
      </c>
      <c r="P52" s="89">
        <v>2.08</v>
      </c>
      <c r="Q52" s="89">
        <v>2.08</v>
      </c>
      <c r="R52" s="89">
        <v>2.0499999999999998</v>
      </c>
      <c r="S52" s="89">
        <v>2.0499999999999998</v>
      </c>
      <c r="T52" s="89">
        <v>1.99</v>
      </c>
      <c r="U52" s="89">
        <v>1.99</v>
      </c>
      <c r="V52" s="89">
        <v>1.99</v>
      </c>
      <c r="W52" s="89">
        <v>1.99</v>
      </c>
      <c r="X52" s="89">
        <v>1.99</v>
      </c>
      <c r="Y52" s="89">
        <v>1.99</v>
      </c>
      <c r="Z52" s="89">
        <v>1.99</v>
      </c>
      <c r="AA52" s="89">
        <v>1.99</v>
      </c>
      <c r="AB52" s="89">
        <v>1.99</v>
      </c>
      <c r="AC52" s="89">
        <v>1.99</v>
      </c>
      <c r="AD52" s="89">
        <v>1.99</v>
      </c>
      <c r="AE52" s="89">
        <v>1.99</v>
      </c>
      <c r="AF52" s="68">
        <v>1.98</v>
      </c>
      <c r="AG52" s="68">
        <v>1.96</v>
      </c>
      <c r="AH52" s="68">
        <v>1.96</v>
      </c>
      <c r="AI52" s="68">
        <v>1.96</v>
      </c>
      <c r="AJ52" s="68">
        <v>1.97</v>
      </c>
      <c r="AK52" s="68">
        <v>1.97</v>
      </c>
      <c r="AL52" s="69">
        <v>1.97</v>
      </c>
      <c r="AM52" s="68">
        <v>1.97</v>
      </c>
      <c r="AN52" s="68">
        <v>1.97</v>
      </c>
      <c r="AO52" s="68">
        <v>1.97</v>
      </c>
      <c r="AP52" s="68">
        <v>1.97</v>
      </c>
      <c r="AQ52" s="68">
        <v>1.97</v>
      </c>
      <c r="AR52" s="68">
        <v>1.97</v>
      </c>
      <c r="AS52" s="68">
        <v>1.97</v>
      </c>
      <c r="AT52" s="68">
        <v>1.01</v>
      </c>
      <c r="AU52" s="68">
        <v>1.99</v>
      </c>
      <c r="AV52" s="68">
        <v>1.99</v>
      </c>
      <c r="AW52" s="68">
        <v>2.0099999999999998</v>
      </c>
      <c r="AX52" s="68">
        <v>2.0099999999999998</v>
      </c>
      <c r="AY52" s="68">
        <v>2.0099999999999998</v>
      </c>
      <c r="AZ52" s="68">
        <v>2.0099999999999998</v>
      </c>
      <c r="BA52" s="68">
        <v>2.0099999999999998</v>
      </c>
      <c r="BB52" s="68">
        <v>2.0099999999999998</v>
      </c>
      <c r="BC52" s="68">
        <v>2.0099999999999998</v>
      </c>
    </row>
    <row r="53" spans="1:55" ht="9.9499999999999993" customHeight="1">
      <c r="A53" s="214" t="s">
        <v>147</v>
      </c>
      <c r="B53" s="215"/>
      <c r="C53" s="32"/>
      <c r="D53" s="52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68"/>
      <c r="AG53" s="68"/>
      <c r="AH53" s="68"/>
      <c r="AI53" s="68"/>
      <c r="AJ53" s="68"/>
      <c r="AK53" s="68"/>
      <c r="AL53" s="69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</row>
    <row r="54" spans="1:55" ht="20.100000000000001" customHeight="1">
      <c r="A54" s="6" t="s">
        <v>25</v>
      </c>
      <c r="B54" s="18" t="s">
        <v>97</v>
      </c>
      <c r="C54" s="32" t="s">
        <v>90</v>
      </c>
      <c r="D54" s="51">
        <f>AVERAGE(E54:BC54)</f>
        <v>39.5</v>
      </c>
      <c r="E54" s="88">
        <v>39.5</v>
      </c>
      <c r="F54" s="89">
        <v>39.5</v>
      </c>
      <c r="G54" s="89">
        <v>39.5</v>
      </c>
      <c r="H54" s="89">
        <v>39.5</v>
      </c>
      <c r="I54" s="89">
        <v>39.5</v>
      </c>
      <c r="J54" s="89">
        <v>39.5</v>
      </c>
      <c r="K54" s="89">
        <v>39.5</v>
      </c>
      <c r="L54" s="89">
        <v>39.5</v>
      </c>
      <c r="M54" s="89">
        <v>39.5</v>
      </c>
      <c r="N54" s="89">
        <v>39.5</v>
      </c>
      <c r="O54" s="89">
        <v>39.5</v>
      </c>
      <c r="P54" s="89">
        <v>39.5</v>
      </c>
      <c r="Q54" s="89">
        <v>39.5</v>
      </c>
      <c r="R54" s="89">
        <v>39.5</v>
      </c>
      <c r="S54" s="89">
        <v>39.5</v>
      </c>
      <c r="T54" s="89">
        <v>39.5</v>
      </c>
      <c r="U54" s="89">
        <v>39.5</v>
      </c>
      <c r="V54" s="89">
        <v>39.5</v>
      </c>
      <c r="W54" s="89">
        <v>39.5</v>
      </c>
      <c r="X54" s="89">
        <v>39.5</v>
      </c>
      <c r="Y54" s="88" t="s">
        <v>186</v>
      </c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</row>
    <row r="55" spans="1:55" ht="9.9499999999999993" customHeight="1">
      <c r="A55" s="214" t="s">
        <v>150</v>
      </c>
      <c r="B55" s="215"/>
      <c r="C55" s="32"/>
      <c r="D55" s="52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68"/>
      <c r="AG55" s="68"/>
      <c r="AH55" s="68"/>
      <c r="AI55" s="68"/>
      <c r="AJ55" s="68"/>
      <c r="AK55" s="68"/>
      <c r="AL55" s="69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</row>
    <row r="56" spans="1:55" ht="20.100000000000001" customHeight="1">
      <c r="A56" s="6" t="s">
        <v>25</v>
      </c>
      <c r="B56" s="18" t="s">
        <v>94</v>
      </c>
      <c r="C56" s="32" t="s">
        <v>148</v>
      </c>
      <c r="D56" s="51">
        <f>AVERAGE(E56:BC56)</f>
        <v>488.62745098039215</v>
      </c>
      <c r="E56" s="88">
        <v>520</v>
      </c>
      <c r="F56" s="89">
        <v>530</v>
      </c>
      <c r="G56" s="89">
        <v>540</v>
      </c>
      <c r="H56" s="89">
        <v>540</v>
      </c>
      <c r="I56" s="89">
        <v>540</v>
      </c>
      <c r="J56" s="89">
        <v>540</v>
      </c>
      <c r="K56" s="89">
        <v>540</v>
      </c>
      <c r="L56" s="89">
        <v>540</v>
      </c>
      <c r="M56" s="89">
        <v>540</v>
      </c>
      <c r="N56" s="89">
        <v>542.5</v>
      </c>
      <c r="O56" s="89">
        <v>550</v>
      </c>
      <c r="P56" s="89">
        <v>550</v>
      </c>
      <c r="Q56" s="89">
        <v>550</v>
      </c>
      <c r="R56" s="89">
        <v>550</v>
      </c>
      <c r="S56" s="89">
        <v>550</v>
      </c>
      <c r="T56" s="89">
        <v>542.5</v>
      </c>
      <c r="U56" s="89">
        <v>542.5</v>
      </c>
      <c r="V56" s="89">
        <v>540</v>
      </c>
      <c r="W56" s="89">
        <v>527.5</v>
      </c>
      <c r="X56" s="89">
        <v>520</v>
      </c>
      <c r="Y56" s="89">
        <v>510</v>
      </c>
      <c r="Z56" s="89">
        <v>510</v>
      </c>
      <c r="AA56" s="89">
        <v>507.5</v>
      </c>
      <c r="AB56" s="89">
        <v>497.5</v>
      </c>
      <c r="AC56" s="89">
        <v>497.5</v>
      </c>
      <c r="AD56" s="89">
        <v>497.5</v>
      </c>
      <c r="AE56" s="89">
        <v>487.5</v>
      </c>
      <c r="AF56" s="68">
        <v>472.5</v>
      </c>
      <c r="AG56" s="68">
        <v>472.5</v>
      </c>
      <c r="AH56" s="68">
        <v>472.5</v>
      </c>
      <c r="AI56" s="68">
        <v>472.5</v>
      </c>
      <c r="AJ56" s="68">
        <v>472.5</v>
      </c>
      <c r="AK56" s="68">
        <v>472.5</v>
      </c>
      <c r="AL56" s="69">
        <v>472.5</v>
      </c>
      <c r="AM56" s="68">
        <v>472.5</v>
      </c>
      <c r="AN56" s="68">
        <v>470</v>
      </c>
      <c r="AO56" s="68">
        <v>465</v>
      </c>
      <c r="AP56" s="68">
        <v>455</v>
      </c>
      <c r="AQ56" s="68">
        <v>442.5</v>
      </c>
      <c r="AR56" s="68">
        <v>442.5</v>
      </c>
      <c r="AS56" s="68">
        <v>442.5</v>
      </c>
      <c r="AT56" s="68">
        <v>400</v>
      </c>
      <c r="AU56" s="68">
        <v>400</v>
      </c>
      <c r="AV56" s="68">
        <v>400</v>
      </c>
      <c r="AW56" s="68">
        <v>410</v>
      </c>
      <c r="AX56" s="68">
        <v>410</v>
      </c>
      <c r="AY56" s="68">
        <v>420</v>
      </c>
      <c r="AZ56" s="68">
        <v>420</v>
      </c>
      <c r="BA56" s="68">
        <v>420</v>
      </c>
      <c r="BB56" s="68">
        <v>420</v>
      </c>
      <c r="BC56" s="68">
        <v>420</v>
      </c>
    </row>
    <row r="57" spans="1:55" ht="9.9499999999999993" customHeight="1">
      <c r="A57" s="214" t="s">
        <v>149</v>
      </c>
      <c r="B57" s="215"/>
      <c r="C57" s="32"/>
      <c r="D57" s="52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68"/>
      <c r="AG57" s="68"/>
      <c r="AH57" s="68"/>
      <c r="AI57" s="68"/>
      <c r="AJ57" s="68"/>
      <c r="AK57" s="68"/>
      <c r="AL57" s="69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</row>
    <row r="58" spans="1:55" ht="20.100000000000001" customHeight="1">
      <c r="A58" s="6" t="s">
        <v>26</v>
      </c>
      <c r="B58" s="18" t="s">
        <v>96</v>
      </c>
      <c r="C58" s="32" t="s">
        <v>125</v>
      </c>
      <c r="D58" s="51">
        <f>AVERAGE(E58:BC58)</f>
        <v>40356.862745098042</v>
      </c>
      <c r="E58" s="88">
        <v>37750</v>
      </c>
      <c r="F58" s="89">
        <v>37750</v>
      </c>
      <c r="G58" s="89">
        <v>37750</v>
      </c>
      <c r="H58" s="89">
        <v>37750</v>
      </c>
      <c r="I58" s="89">
        <v>37250</v>
      </c>
      <c r="J58" s="89">
        <v>37250</v>
      </c>
      <c r="K58" s="89">
        <v>37250</v>
      </c>
      <c r="L58" s="89">
        <v>37250</v>
      </c>
      <c r="M58" s="89">
        <v>37250</v>
      </c>
      <c r="N58" s="89">
        <v>37550</v>
      </c>
      <c r="O58" s="89">
        <v>37550</v>
      </c>
      <c r="P58" s="89">
        <v>37550</v>
      </c>
      <c r="Q58" s="89">
        <v>37550</v>
      </c>
      <c r="R58" s="89">
        <v>37250</v>
      </c>
      <c r="S58" s="89">
        <v>37250</v>
      </c>
      <c r="T58" s="89">
        <v>37750</v>
      </c>
      <c r="U58" s="89">
        <v>37750</v>
      </c>
      <c r="V58" s="89">
        <v>37750</v>
      </c>
      <c r="W58" s="89">
        <v>37750</v>
      </c>
      <c r="X58" s="89">
        <v>38250</v>
      </c>
      <c r="Y58" s="89">
        <v>38250</v>
      </c>
      <c r="Z58" s="89">
        <v>38250</v>
      </c>
      <c r="AA58" s="89">
        <v>38250</v>
      </c>
      <c r="AB58" s="89">
        <v>39250</v>
      </c>
      <c r="AC58" s="89">
        <v>39250</v>
      </c>
      <c r="AD58" s="89">
        <v>42750</v>
      </c>
      <c r="AE58" s="89">
        <v>42750</v>
      </c>
      <c r="AF58" s="68">
        <v>43250</v>
      </c>
      <c r="AG58" s="68">
        <v>43250</v>
      </c>
      <c r="AH58" s="68">
        <v>43250</v>
      </c>
      <c r="AI58" s="68">
        <v>44500</v>
      </c>
      <c r="AJ58" s="68">
        <v>44500</v>
      </c>
      <c r="AK58" s="68">
        <v>44500</v>
      </c>
      <c r="AL58" s="69">
        <v>44500</v>
      </c>
      <c r="AM58" s="68">
        <v>44000</v>
      </c>
      <c r="AN58" s="68">
        <v>44000</v>
      </c>
      <c r="AO58" s="68">
        <v>43000</v>
      </c>
      <c r="AP58" s="68">
        <v>43000</v>
      </c>
      <c r="AQ58" s="68">
        <v>42500</v>
      </c>
      <c r="AR58" s="68">
        <v>42500</v>
      </c>
      <c r="AS58" s="68">
        <v>42500</v>
      </c>
      <c r="AT58" s="68">
        <v>41500</v>
      </c>
      <c r="AU58" s="68">
        <v>41500</v>
      </c>
      <c r="AV58" s="68">
        <v>41500</v>
      </c>
      <c r="AW58" s="68">
        <v>41500</v>
      </c>
      <c r="AX58" s="68">
        <v>41500</v>
      </c>
      <c r="AY58" s="68">
        <v>46000</v>
      </c>
      <c r="AZ58" s="68">
        <v>41500</v>
      </c>
      <c r="BA58" s="68">
        <v>41500</v>
      </c>
      <c r="BB58" s="68">
        <v>41500</v>
      </c>
      <c r="BC58" s="68">
        <v>41000</v>
      </c>
    </row>
    <row r="59" spans="1:55" ht="9.9499999999999993" customHeight="1">
      <c r="A59" s="214" t="s">
        <v>152</v>
      </c>
      <c r="B59" s="215"/>
      <c r="C59" s="32"/>
      <c r="D59" s="52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68"/>
      <c r="AG59" s="68"/>
      <c r="AH59" s="68"/>
      <c r="AI59" s="68"/>
      <c r="AJ59" s="68"/>
      <c r="AK59" s="68"/>
      <c r="AL59" s="69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</row>
    <row r="60" spans="1:55" ht="20.100000000000001" customHeight="1">
      <c r="A60" s="6" t="s">
        <v>151</v>
      </c>
      <c r="B60" s="18" t="s">
        <v>100</v>
      </c>
      <c r="C60" s="32" t="s">
        <v>154</v>
      </c>
      <c r="D60" s="51">
        <f>AVERAGE(E60:BC60)</f>
        <v>378.24019607843138</v>
      </c>
      <c r="E60" s="88">
        <v>345</v>
      </c>
      <c r="F60" s="89">
        <v>345</v>
      </c>
      <c r="G60" s="89">
        <v>345</v>
      </c>
      <c r="H60" s="89">
        <v>335</v>
      </c>
      <c r="I60" s="89">
        <v>337.5</v>
      </c>
      <c r="J60" s="89">
        <v>340</v>
      </c>
      <c r="K60" s="89">
        <v>340</v>
      </c>
      <c r="L60" s="89">
        <v>345</v>
      </c>
      <c r="M60" s="89">
        <v>347.5</v>
      </c>
      <c r="N60" s="89">
        <v>351.5</v>
      </c>
      <c r="O60" s="89">
        <v>353</v>
      </c>
      <c r="P60" s="89">
        <v>353</v>
      </c>
      <c r="Q60" s="89">
        <v>350</v>
      </c>
      <c r="R60" s="89">
        <v>350</v>
      </c>
      <c r="S60" s="89">
        <v>350</v>
      </c>
      <c r="T60" s="89">
        <v>353</v>
      </c>
      <c r="U60" s="89">
        <v>353</v>
      </c>
      <c r="V60" s="89">
        <v>353</v>
      </c>
      <c r="W60" s="89">
        <v>353</v>
      </c>
      <c r="X60" s="89">
        <v>365</v>
      </c>
      <c r="Y60" s="89">
        <v>365</v>
      </c>
      <c r="Z60" s="89">
        <v>365</v>
      </c>
      <c r="AA60" s="89">
        <v>375</v>
      </c>
      <c r="AB60" s="89">
        <v>381.25</v>
      </c>
      <c r="AC60" s="89">
        <v>385</v>
      </c>
      <c r="AD60" s="89">
        <v>404</v>
      </c>
      <c r="AE60" s="89">
        <v>405</v>
      </c>
      <c r="AF60" s="68">
        <v>415</v>
      </c>
      <c r="AG60" s="68">
        <v>415</v>
      </c>
      <c r="AH60" s="68">
        <v>415</v>
      </c>
      <c r="AI60" s="68">
        <v>425</v>
      </c>
      <c r="AJ60" s="68">
        <v>425</v>
      </c>
      <c r="AK60" s="68">
        <v>425</v>
      </c>
      <c r="AL60" s="69">
        <v>425</v>
      </c>
      <c r="AM60" s="68">
        <v>420</v>
      </c>
      <c r="AN60" s="68">
        <v>420</v>
      </c>
      <c r="AO60" s="68">
        <v>410</v>
      </c>
      <c r="AP60" s="68">
        <v>405</v>
      </c>
      <c r="AQ60" s="68">
        <v>405</v>
      </c>
      <c r="AR60" s="68">
        <v>405</v>
      </c>
      <c r="AS60" s="68">
        <v>400</v>
      </c>
      <c r="AT60" s="68">
        <v>395</v>
      </c>
      <c r="AU60" s="68">
        <v>395</v>
      </c>
      <c r="AV60" s="68">
        <v>395</v>
      </c>
      <c r="AW60" s="68">
        <v>385</v>
      </c>
      <c r="AX60" s="68">
        <v>385</v>
      </c>
      <c r="AY60" s="68">
        <v>385</v>
      </c>
      <c r="AZ60" s="68">
        <v>380</v>
      </c>
      <c r="BA60" s="68">
        <v>375</v>
      </c>
      <c r="BB60" s="68">
        <v>373</v>
      </c>
      <c r="BC60" s="68">
        <v>367.5</v>
      </c>
    </row>
    <row r="61" spans="1:55" ht="9.9499999999999993" customHeight="1">
      <c r="A61" s="214" t="s">
        <v>153</v>
      </c>
      <c r="B61" s="215"/>
      <c r="C61" s="32"/>
      <c r="D61" s="52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68"/>
      <c r="AG61" s="68"/>
      <c r="AH61" s="68"/>
      <c r="AI61" s="68"/>
      <c r="AJ61" s="68"/>
      <c r="AK61" s="68"/>
      <c r="AL61" s="69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</row>
    <row r="62" spans="1:55" ht="20.100000000000001" customHeight="1">
      <c r="A62" s="6" t="s">
        <v>151</v>
      </c>
      <c r="B62" s="18" t="s">
        <v>127</v>
      </c>
      <c r="C62" s="32" t="s">
        <v>126</v>
      </c>
      <c r="D62" s="51">
        <f>AVERAGE(E62:BC62)</f>
        <v>127710.7843137255</v>
      </c>
      <c r="E62" s="88">
        <v>113500</v>
      </c>
      <c r="F62" s="89">
        <v>111500</v>
      </c>
      <c r="G62" s="89">
        <v>111500</v>
      </c>
      <c r="H62" s="89">
        <v>108250</v>
      </c>
      <c r="I62" s="89">
        <v>113000</v>
      </c>
      <c r="J62" s="89">
        <v>113000</v>
      </c>
      <c r="K62" s="89">
        <v>113000</v>
      </c>
      <c r="L62" s="89">
        <v>114000</v>
      </c>
      <c r="M62" s="89">
        <v>117000</v>
      </c>
      <c r="N62" s="89">
        <v>118500</v>
      </c>
      <c r="O62" s="89">
        <v>117000</v>
      </c>
      <c r="P62" s="89">
        <v>117000</v>
      </c>
      <c r="Q62" s="89">
        <v>117000</v>
      </c>
      <c r="R62" s="89">
        <v>114500</v>
      </c>
      <c r="S62" s="89">
        <v>120500</v>
      </c>
      <c r="T62" s="89">
        <v>125000</v>
      </c>
      <c r="U62" s="89">
        <v>125000</v>
      </c>
      <c r="V62" s="89">
        <v>127000</v>
      </c>
      <c r="W62" s="89">
        <v>131000</v>
      </c>
      <c r="X62" s="89">
        <v>133000</v>
      </c>
      <c r="Y62" s="89">
        <v>132000</v>
      </c>
      <c r="Z62" s="89">
        <v>132000</v>
      </c>
      <c r="AA62" s="89">
        <v>130500</v>
      </c>
      <c r="AB62" s="89">
        <v>137000</v>
      </c>
      <c r="AC62" s="89">
        <v>141000</v>
      </c>
      <c r="AD62" s="89">
        <v>147500</v>
      </c>
      <c r="AE62" s="89">
        <v>147500</v>
      </c>
      <c r="AF62" s="68">
        <v>147500</v>
      </c>
      <c r="AG62" s="68">
        <v>146500</v>
      </c>
      <c r="AH62" s="68">
        <v>145500</v>
      </c>
      <c r="AI62" s="68">
        <v>145500</v>
      </c>
      <c r="AJ62" s="68">
        <v>146500</v>
      </c>
      <c r="AK62" s="68">
        <v>144000</v>
      </c>
      <c r="AL62" s="69">
        <v>139500</v>
      </c>
      <c r="AM62" s="68">
        <v>139500</v>
      </c>
      <c r="AN62" s="68">
        <v>134500</v>
      </c>
      <c r="AO62" s="68">
        <v>128500</v>
      </c>
      <c r="AP62" s="68">
        <v>127500</v>
      </c>
      <c r="AQ62" s="68">
        <v>127500</v>
      </c>
      <c r="AR62" s="68">
        <v>127500</v>
      </c>
      <c r="AS62" s="68">
        <v>126500</v>
      </c>
      <c r="AT62" s="68">
        <v>125500</v>
      </c>
      <c r="AU62" s="68">
        <v>126000</v>
      </c>
      <c r="AV62" s="68">
        <v>126000</v>
      </c>
      <c r="AW62" s="68">
        <v>127500</v>
      </c>
      <c r="AX62" s="68">
        <v>128500</v>
      </c>
      <c r="AY62" s="68">
        <v>129500</v>
      </c>
      <c r="AZ62" s="68">
        <v>128500</v>
      </c>
      <c r="BA62" s="68">
        <v>125500</v>
      </c>
      <c r="BB62" s="68">
        <v>122500</v>
      </c>
      <c r="BC62" s="68">
        <v>119500</v>
      </c>
    </row>
    <row r="63" spans="1:55" ht="9.9499999999999993" customHeight="1">
      <c r="A63" s="214" t="s">
        <v>156</v>
      </c>
      <c r="B63" s="215"/>
      <c r="C63" s="32"/>
      <c r="D63" s="52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68"/>
      <c r="AG63" s="68"/>
      <c r="AH63" s="68"/>
      <c r="AI63" s="68"/>
      <c r="AJ63" s="68"/>
      <c r="AK63" s="68"/>
      <c r="AL63" s="69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</row>
    <row r="64" spans="1:55" ht="20.100000000000001" customHeight="1">
      <c r="A64" s="6" t="s">
        <v>151</v>
      </c>
      <c r="B64" s="18" t="s">
        <v>94</v>
      </c>
      <c r="C64" s="32" t="s">
        <v>157</v>
      </c>
      <c r="D64" s="51">
        <f>AVERAGE(E64:BC64)</f>
        <v>48.382352941176471</v>
      </c>
      <c r="E64" s="88">
        <v>45.5</v>
      </c>
      <c r="F64" s="89">
        <v>45.5</v>
      </c>
      <c r="G64" s="89">
        <v>45.5</v>
      </c>
      <c r="H64" s="89">
        <v>43.5</v>
      </c>
      <c r="I64" s="89">
        <v>44.25</v>
      </c>
      <c r="J64" s="89">
        <v>45</v>
      </c>
      <c r="K64" s="89">
        <v>45</v>
      </c>
      <c r="L64" s="89">
        <v>45</v>
      </c>
      <c r="M64" s="89">
        <v>45</v>
      </c>
      <c r="N64" s="89">
        <v>45.25</v>
      </c>
      <c r="O64" s="89">
        <v>45.5</v>
      </c>
      <c r="P64" s="89">
        <v>45.5</v>
      </c>
      <c r="Q64" s="89">
        <v>45.5</v>
      </c>
      <c r="R64" s="89">
        <v>45.5</v>
      </c>
      <c r="S64" s="89">
        <v>45.5</v>
      </c>
      <c r="T64" s="89">
        <v>48</v>
      </c>
      <c r="U64" s="89">
        <v>48</v>
      </c>
      <c r="V64" s="89">
        <v>48</v>
      </c>
      <c r="W64" s="89">
        <v>48</v>
      </c>
      <c r="X64" s="89">
        <v>49</v>
      </c>
      <c r="Y64" s="89">
        <v>49</v>
      </c>
      <c r="Z64" s="89">
        <v>49</v>
      </c>
      <c r="AA64" s="89">
        <v>49</v>
      </c>
      <c r="AB64" s="89">
        <v>50</v>
      </c>
      <c r="AC64" s="89">
        <v>52</v>
      </c>
      <c r="AD64" s="89">
        <v>52.5</v>
      </c>
      <c r="AE64" s="89">
        <v>53</v>
      </c>
      <c r="AF64" s="68">
        <v>53</v>
      </c>
      <c r="AG64" s="68">
        <v>53</v>
      </c>
      <c r="AH64" s="68">
        <v>53</v>
      </c>
      <c r="AI64" s="68">
        <v>53</v>
      </c>
      <c r="AJ64" s="68">
        <v>53</v>
      </c>
      <c r="AK64" s="68">
        <v>53</v>
      </c>
      <c r="AL64" s="69">
        <v>53</v>
      </c>
      <c r="AM64" s="68">
        <v>53</v>
      </c>
      <c r="AN64" s="68">
        <v>53</v>
      </c>
      <c r="AO64" s="68">
        <v>51</v>
      </c>
      <c r="AP64" s="68">
        <v>51</v>
      </c>
      <c r="AQ64" s="68">
        <v>51</v>
      </c>
      <c r="AR64" s="68">
        <v>51</v>
      </c>
      <c r="AS64" s="68">
        <v>51</v>
      </c>
      <c r="AT64" s="68">
        <v>47</v>
      </c>
      <c r="AU64" s="68">
        <v>47</v>
      </c>
      <c r="AV64" s="68">
        <v>47</v>
      </c>
      <c r="AW64" s="68">
        <v>46</v>
      </c>
      <c r="AX64" s="68">
        <v>46</v>
      </c>
      <c r="AY64" s="68">
        <v>46</v>
      </c>
      <c r="AZ64" s="68">
        <v>46</v>
      </c>
      <c r="BA64" s="68">
        <v>46</v>
      </c>
      <c r="BB64" s="68">
        <v>46</v>
      </c>
      <c r="BC64" s="68">
        <v>46</v>
      </c>
    </row>
    <row r="65" spans="1:55" ht="9.9499999999999993" customHeight="1">
      <c r="A65" s="214" t="s">
        <v>155</v>
      </c>
      <c r="B65" s="215"/>
      <c r="C65" s="32"/>
      <c r="D65" s="52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68"/>
      <c r="AG65" s="68"/>
      <c r="AH65" s="68"/>
      <c r="AI65" s="68"/>
      <c r="AJ65" s="68"/>
      <c r="AK65" s="68"/>
      <c r="AL65" s="69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</row>
    <row r="66" spans="1:55" ht="20.100000000000001" customHeight="1">
      <c r="A66" s="6" t="s">
        <v>151</v>
      </c>
      <c r="B66" s="18" t="s">
        <v>94</v>
      </c>
      <c r="C66" s="32" t="s">
        <v>159</v>
      </c>
      <c r="D66" s="51">
        <f>AVERAGE(E66:BC66)</f>
        <v>54</v>
      </c>
      <c r="E66" s="88">
        <v>54</v>
      </c>
      <c r="F66" s="88">
        <v>54</v>
      </c>
      <c r="G66" s="88">
        <v>54</v>
      </c>
      <c r="H66" s="88">
        <v>54</v>
      </c>
      <c r="I66" s="88">
        <v>54</v>
      </c>
      <c r="J66" s="88">
        <v>54</v>
      </c>
      <c r="K66" s="88">
        <v>54</v>
      </c>
      <c r="L66" s="88">
        <v>54</v>
      </c>
      <c r="M66" s="88">
        <v>54</v>
      </c>
      <c r="N66" s="88">
        <v>54</v>
      </c>
      <c r="O66" s="88">
        <v>54</v>
      </c>
      <c r="P66" s="88">
        <v>54</v>
      </c>
      <c r="Q66" s="88">
        <v>54</v>
      </c>
      <c r="R66" s="88">
        <v>54</v>
      </c>
      <c r="S66" s="88">
        <v>54</v>
      </c>
      <c r="T66" s="88">
        <v>54</v>
      </c>
      <c r="U66" s="88">
        <v>54</v>
      </c>
      <c r="V66" s="88">
        <v>54</v>
      </c>
      <c r="W66" s="88">
        <v>54</v>
      </c>
      <c r="X66" s="88">
        <v>54</v>
      </c>
      <c r="Y66" s="88">
        <v>54</v>
      </c>
      <c r="Z66" s="88">
        <v>54</v>
      </c>
      <c r="AA66" s="88">
        <v>54</v>
      </c>
      <c r="AB66" s="88">
        <v>54</v>
      </c>
      <c r="AC66" s="88">
        <v>54</v>
      </c>
      <c r="AD66" s="88">
        <v>54</v>
      </c>
      <c r="AE66" s="89">
        <v>54</v>
      </c>
      <c r="AF66" s="68">
        <v>54</v>
      </c>
      <c r="AG66" s="68">
        <v>54</v>
      </c>
      <c r="AH66" s="68">
        <v>54</v>
      </c>
      <c r="AI66" s="68">
        <v>54</v>
      </c>
      <c r="AJ66" s="68">
        <v>54</v>
      </c>
      <c r="AK66" s="68">
        <v>54</v>
      </c>
      <c r="AL66" s="69">
        <v>54</v>
      </c>
      <c r="AM66" s="68">
        <v>54</v>
      </c>
      <c r="AN66" s="68">
        <v>54</v>
      </c>
      <c r="AO66" s="68">
        <v>54</v>
      </c>
      <c r="AP66" s="68">
        <v>54</v>
      </c>
      <c r="AQ66" s="68">
        <v>54</v>
      </c>
      <c r="AR66" s="68">
        <v>54</v>
      </c>
      <c r="AS66" s="68">
        <v>54</v>
      </c>
      <c r="AT66" s="68">
        <v>54</v>
      </c>
      <c r="AU66" s="68">
        <v>54</v>
      </c>
      <c r="AV66" s="68">
        <v>54</v>
      </c>
      <c r="AW66" s="68" t="s">
        <v>186</v>
      </c>
      <c r="AX66" s="68"/>
      <c r="AY66" s="68"/>
      <c r="AZ66" s="68"/>
      <c r="BA66" s="68"/>
      <c r="BB66" s="68"/>
      <c r="BC66" s="68"/>
    </row>
    <row r="67" spans="1:55" ht="9.9499999999999993" customHeight="1">
      <c r="A67" s="214" t="s">
        <v>158</v>
      </c>
      <c r="B67" s="215"/>
      <c r="C67" s="32"/>
      <c r="D67" s="52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68"/>
      <c r="AG67" s="68"/>
      <c r="AH67" s="68"/>
      <c r="AI67" s="68"/>
      <c r="AJ67" s="68"/>
      <c r="AK67" s="68"/>
      <c r="AL67" s="69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</row>
    <row r="68" spans="1:55" ht="20.100000000000001" customHeight="1">
      <c r="A68" s="6" t="s">
        <v>28</v>
      </c>
      <c r="B68" s="18" t="s">
        <v>94</v>
      </c>
      <c r="C68" s="32" t="s">
        <v>128</v>
      </c>
      <c r="D68" s="51">
        <f>AVERAGE(E68:BC68)</f>
        <v>5.5392156862745079</v>
      </c>
      <c r="E68" s="88">
        <v>6.4</v>
      </c>
      <c r="F68" s="89">
        <v>6.25</v>
      </c>
      <c r="G68" s="89">
        <v>6.2</v>
      </c>
      <c r="H68" s="89">
        <v>6.18</v>
      </c>
      <c r="I68" s="89">
        <v>6.18</v>
      </c>
      <c r="J68" s="89">
        <v>6.15</v>
      </c>
      <c r="K68" s="89">
        <v>6.35</v>
      </c>
      <c r="L68" s="89">
        <v>6.35</v>
      </c>
      <c r="M68" s="89">
        <v>6.35</v>
      </c>
      <c r="N68" s="89">
        <v>6.35</v>
      </c>
      <c r="O68" s="89">
        <v>6.15</v>
      </c>
      <c r="P68" s="89">
        <v>6.1</v>
      </c>
      <c r="Q68" s="89">
        <v>6.1</v>
      </c>
      <c r="R68" s="89">
        <v>6.1</v>
      </c>
      <c r="S68" s="89">
        <v>6</v>
      </c>
      <c r="T68" s="89">
        <v>5.88</v>
      </c>
      <c r="U68" s="89">
        <v>5.88</v>
      </c>
      <c r="V68" s="89">
        <v>5.35</v>
      </c>
      <c r="W68" s="89">
        <v>5.23</v>
      </c>
      <c r="X68" s="89">
        <v>5.23</v>
      </c>
      <c r="Y68" s="89">
        <v>5.23</v>
      </c>
      <c r="Z68" s="89">
        <v>5.23</v>
      </c>
      <c r="AA68" s="89">
        <v>5.23</v>
      </c>
      <c r="AB68" s="89">
        <v>5.2</v>
      </c>
      <c r="AC68" s="89">
        <v>5.2</v>
      </c>
      <c r="AD68" s="89">
        <v>5.0999999999999996</v>
      </c>
      <c r="AE68" s="89">
        <v>5.0999999999999996</v>
      </c>
      <c r="AF68" s="68">
        <v>5.0999999999999996</v>
      </c>
      <c r="AG68" s="68">
        <v>5.0999999999999996</v>
      </c>
      <c r="AH68" s="68">
        <v>5.0999999999999996</v>
      </c>
      <c r="AI68" s="68">
        <v>5.0999999999999996</v>
      </c>
      <c r="AJ68" s="68">
        <v>5</v>
      </c>
      <c r="AK68" s="68">
        <v>5</v>
      </c>
      <c r="AL68" s="69">
        <v>5</v>
      </c>
      <c r="AM68" s="68">
        <v>5</v>
      </c>
      <c r="AN68" s="68">
        <v>5</v>
      </c>
      <c r="AO68" s="68">
        <v>5.2</v>
      </c>
      <c r="AP68" s="68">
        <v>5.2</v>
      </c>
      <c r="AQ68" s="68">
        <v>5.2</v>
      </c>
      <c r="AR68" s="68">
        <v>5.2</v>
      </c>
      <c r="AS68" s="68">
        <v>5</v>
      </c>
      <c r="AT68" s="68">
        <v>5</v>
      </c>
      <c r="AU68" s="68">
        <v>5.0999999999999996</v>
      </c>
      <c r="AV68" s="68">
        <v>5.15</v>
      </c>
      <c r="AW68" s="68">
        <v>5.3</v>
      </c>
      <c r="AX68" s="68">
        <v>5.3</v>
      </c>
      <c r="AY68" s="68">
        <v>5.55</v>
      </c>
      <c r="AZ68" s="68">
        <v>5.6</v>
      </c>
      <c r="BA68" s="68">
        <v>5.7</v>
      </c>
      <c r="BB68" s="68">
        <v>5.7</v>
      </c>
      <c r="BC68" s="68">
        <v>5.83</v>
      </c>
    </row>
    <row r="69" spans="1:55" ht="9.9499999999999993" customHeight="1">
      <c r="A69" s="214" t="s">
        <v>160</v>
      </c>
      <c r="B69" s="215"/>
      <c r="C69" s="32"/>
      <c r="D69" s="52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68"/>
      <c r="AG69" s="68"/>
      <c r="AH69" s="68"/>
      <c r="AI69" s="68"/>
      <c r="AJ69" s="68"/>
      <c r="AK69" s="68"/>
      <c r="AL69" s="69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</row>
    <row r="70" spans="1:55" ht="20.100000000000001" customHeight="1">
      <c r="A70" s="6" t="s">
        <v>28</v>
      </c>
      <c r="B70" s="18" t="s">
        <v>94</v>
      </c>
      <c r="C70" s="32" t="s">
        <v>162</v>
      </c>
      <c r="D70" s="51">
        <f>AVERAGE(E70:BC70)</f>
        <v>6.3686274509803926</v>
      </c>
      <c r="E70" s="88">
        <v>7.57</v>
      </c>
      <c r="F70" s="89">
        <v>7.56</v>
      </c>
      <c r="G70" s="89">
        <v>7.55</v>
      </c>
      <c r="H70" s="89">
        <v>7.55</v>
      </c>
      <c r="I70" s="89">
        <v>7.5</v>
      </c>
      <c r="J70" s="89">
        <v>7.48</v>
      </c>
      <c r="K70" s="89">
        <v>7.33</v>
      </c>
      <c r="L70" s="89">
        <v>7.35</v>
      </c>
      <c r="M70" s="89">
        <v>7.35</v>
      </c>
      <c r="N70" s="89">
        <v>7.27</v>
      </c>
      <c r="O70" s="89">
        <v>7.16</v>
      </c>
      <c r="P70" s="89">
        <v>6.99</v>
      </c>
      <c r="Q70" s="89">
        <v>6.8</v>
      </c>
      <c r="R70" s="89">
        <v>6.55</v>
      </c>
      <c r="S70" s="89">
        <v>6.35</v>
      </c>
      <c r="T70" s="89">
        <v>6.15</v>
      </c>
      <c r="U70" s="89">
        <v>6.1</v>
      </c>
      <c r="V70" s="89">
        <v>6.07</v>
      </c>
      <c r="W70" s="89">
        <v>6.1</v>
      </c>
      <c r="X70" s="89">
        <v>6.3</v>
      </c>
      <c r="Y70" s="89">
        <v>6.3</v>
      </c>
      <c r="Z70" s="89">
        <v>6.28</v>
      </c>
      <c r="AA70" s="89">
        <v>6.25</v>
      </c>
      <c r="AB70" s="89">
        <v>6.12</v>
      </c>
      <c r="AC70" s="89">
        <v>6.08</v>
      </c>
      <c r="AD70" s="89">
        <v>6.02</v>
      </c>
      <c r="AE70" s="89">
        <v>5.9</v>
      </c>
      <c r="AF70" s="68">
        <v>5.8</v>
      </c>
      <c r="AG70" s="68">
        <v>5.75</v>
      </c>
      <c r="AH70" s="68">
        <v>5.75</v>
      </c>
      <c r="AI70" s="68">
        <v>5.75</v>
      </c>
      <c r="AJ70" s="68">
        <v>5.98</v>
      </c>
      <c r="AK70" s="68">
        <v>6.13</v>
      </c>
      <c r="AL70" s="69">
        <v>6.17</v>
      </c>
      <c r="AM70" s="68">
        <v>6.2</v>
      </c>
      <c r="AN70" s="68">
        <v>6.1</v>
      </c>
      <c r="AO70" s="68">
        <v>6.05</v>
      </c>
      <c r="AP70" s="68">
        <v>6</v>
      </c>
      <c r="AQ70" s="68">
        <v>6.02</v>
      </c>
      <c r="AR70" s="68">
        <v>6.02</v>
      </c>
      <c r="AS70" s="68">
        <v>6.02</v>
      </c>
      <c r="AT70" s="68">
        <v>6</v>
      </c>
      <c r="AU70" s="68">
        <v>5.85</v>
      </c>
      <c r="AV70" s="68">
        <v>5.85</v>
      </c>
      <c r="AW70" s="68">
        <v>5.88</v>
      </c>
      <c r="AX70" s="68">
        <v>5.93</v>
      </c>
      <c r="AY70" s="68">
        <v>5.95</v>
      </c>
      <c r="AZ70" s="68">
        <v>5.93</v>
      </c>
      <c r="BA70" s="68">
        <v>5.88</v>
      </c>
      <c r="BB70" s="68">
        <v>5.88</v>
      </c>
      <c r="BC70" s="68">
        <v>5.88</v>
      </c>
    </row>
    <row r="71" spans="1:55" ht="9.9499999999999993" customHeight="1">
      <c r="A71" s="214" t="s">
        <v>161</v>
      </c>
      <c r="B71" s="215"/>
      <c r="C71" s="32"/>
      <c r="D71" s="52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68"/>
      <c r="AG71" s="68"/>
      <c r="AH71" s="68"/>
      <c r="AI71" s="68"/>
      <c r="AJ71" s="68"/>
      <c r="AK71" s="68"/>
      <c r="AL71" s="69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</row>
    <row r="72" spans="1:55" ht="20.100000000000001" customHeight="1">
      <c r="A72" s="6" t="s">
        <v>163</v>
      </c>
      <c r="B72" s="18" t="s">
        <v>96</v>
      </c>
      <c r="C72" s="32" t="s">
        <v>169</v>
      </c>
      <c r="D72" s="51">
        <f>AVERAGE(E72:BC72)</f>
        <v>70166.666666666672</v>
      </c>
      <c r="E72" s="88">
        <v>77500</v>
      </c>
      <c r="F72" s="88">
        <v>77500</v>
      </c>
      <c r="G72" s="88">
        <v>77500</v>
      </c>
      <c r="H72" s="88">
        <v>77500</v>
      </c>
      <c r="I72" s="88">
        <v>77500</v>
      </c>
      <c r="J72" s="88">
        <v>77500</v>
      </c>
      <c r="K72" s="88">
        <v>77500</v>
      </c>
      <c r="L72" s="88">
        <v>77500</v>
      </c>
      <c r="M72" s="88">
        <v>77500</v>
      </c>
      <c r="N72" s="89">
        <v>74500</v>
      </c>
      <c r="O72" s="89">
        <v>74500</v>
      </c>
      <c r="P72" s="89">
        <v>72500</v>
      </c>
      <c r="Q72" s="89">
        <v>72500</v>
      </c>
      <c r="R72" s="89">
        <v>72500</v>
      </c>
      <c r="S72" s="89">
        <v>72500</v>
      </c>
      <c r="T72" s="89">
        <v>69500</v>
      </c>
      <c r="U72" s="89">
        <v>67500</v>
      </c>
      <c r="V72" s="89">
        <v>67500</v>
      </c>
      <c r="W72" s="89">
        <v>63500</v>
      </c>
      <c r="X72" s="89">
        <v>62000</v>
      </c>
      <c r="Y72" s="89">
        <v>60500</v>
      </c>
      <c r="Z72" s="89">
        <v>60500</v>
      </c>
      <c r="AA72" s="89">
        <v>59500</v>
      </c>
      <c r="AB72" s="89">
        <v>58500</v>
      </c>
      <c r="AC72" s="89">
        <v>57000</v>
      </c>
      <c r="AD72" s="89">
        <v>54500</v>
      </c>
      <c r="AE72" s="89">
        <v>53500</v>
      </c>
      <c r="AF72" s="68">
        <v>53500</v>
      </c>
      <c r="AG72" s="68">
        <v>56500</v>
      </c>
      <c r="AH72" s="68">
        <v>58500</v>
      </c>
      <c r="AI72" s="68">
        <v>62500</v>
      </c>
      <c r="AJ72" s="68">
        <v>65500</v>
      </c>
      <c r="AK72" s="68">
        <v>75500</v>
      </c>
      <c r="AL72" s="69">
        <v>75500</v>
      </c>
      <c r="AM72" s="68">
        <v>79500</v>
      </c>
      <c r="AN72" s="68">
        <v>79500</v>
      </c>
      <c r="AO72" s="68">
        <v>79500</v>
      </c>
      <c r="AP72" s="68">
        <v>79500</v>
      </c>
      <c r="AQ72" s="68">
        <v>79500</v>
      </c>
      <c r="AR72" s="68">
        <v>79500</v>
      </c>
      <c r="AS72" s="68">
        <v>77500</v>
      </c>
      <c r="AT72" s="68">
        <v>75500</v>
      </c>
      <c r="AU72" s="68">
        <v>73500</v>
      </c>
      <c r="AV72" s="68">
        <v>72500</v>
      </c>
      <c r="AW72" s="68">
        <v>72500</v>
      </c>
      <c r="AX72" s="68">
        <v>72500</v>
      </c>
      <c r="AY72" s="68">
        <v>69500</v>
      </c>
      <c r="AZ72" s="68">
        <v>67500</v>
      </c>
      <c r="BA72" s="68">
        <v>67500</v>
      </c>
      <c r="BB72" s="68">
        <v>67500</v>
      </c>
      <c r="BC72" s="68">
        <v>67500</v>
      </c>
    </row>
    <row r="73" spans="1:55" ht="9.9499999999999993" customHeight="1">
      <c r="A73" s="214" t="s">
        <v>164</v>
      </c>
      <c r="B73" s="215"/>
      <c r="C73" s="32"/>
      <c r="D73" s="52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68"/>
      <c r="AG73" s="68"/>
      <c r="AH73" s="68"/>
      <c r="AI73" s="68"/>
      <c r="AJ73" s="68"/>
      <c r="AK73" s="68"/>
      <c r="AL73" s="69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</row>
    <row r="74" spans="1:55" ht="20.100000000000001" customHeight="1">
      <c r="A74" s="6" t="s">
        <v>163</v>
      </c>
      <c r="B74" s="18" t="s">
        <v>94</v>
      </c>
      <c r="C74" s="32" t="s">
        <v>170</v>
      </c>
      <c r="D74" s="51">
        <f>AVERAGE(E74:BC74)</f>
        <v>542.74509803921569</v>
      </c>
      <c r="E74" s="88">
        <v>615</v>
      </c>
      <c r="F74" s="88">
        <v>615</v>
      </c>
      <c r="G74" s="88">
        <v>615</v>
      </c>
      <c r="H74" s="88">
        <v>615</v>
      </c>
      <c r="I74" s="88">
        <v>615</v>
      </c>
      <c r="J74" s="88">
        <v>615</v>
      </c>
      <c r="K74" s="88">
        <v>615</v>
      </c>
      <c r="L74" s="88">
        <v>615</v>
      </c>
      <c r="M74" s="88">
        <v>615</v>
      </c>
      <c r="N74" s="88">
        <v>615</v>
      </c>
      <c r="O74" s="88">
        <v>615</v>
      </c>
      <c r="P74" s="88">
        <v>615</v>
      </c>
      <c r="Q74" s="88">
        <v>615</v>
      </c>
      <c r="R74" s="88">
        <v>615</v>
      </c>
      <c r="S74" s="88">
        <v>615</v>
      </c>
      <c r="T74" s="88">
        <v>615</v>
      </c>
      <c r="U74" s="89">
        <v>585</v>
      </c>
      <c r="V74" s="89">
        <v>580</v>
      </c>
      <c r="W74" s="89">
        <v>550</v>
      </c>
      <c r="X74" s="89">
        <v>510</v>
      </c>
      <c r="Y74" s="89">
        <v>495</v>
      </c>
      <c r="Z74" s="89">
        <v>485</v>
      </c>
      <c r="AA74" s="89">
        <v>485</v>
      </c>
      <c r="AB74" s="89">
        <v>485</v>
      </c>
      <c r="AC74" s="89">
        <v>480</v>
      </c>
      <c r="AD74" s="89">
        <v>475</v>
      </c>
      <c r="AE74" s="89">
        <v>475</v>
      </c>
      <c r="AF74" s="68">
        <v>475</v>
      </c>
      <c r="AG74" s="68">
        <v>475</v>
      </c>
      <c r="AH74" s="68">
        <v>505</v>
      </c>
      <c r="AI74" s="68">
        <v>505</v>
      </c>
      <c r="AJ74" s="68">
        <v>505</v>
      </c>
      <c r="AK74" s="68">
        <v>520</v>
      </c>
      <c r="AL74" s="69">
        <v>520</v>
      </c>
      <c r="AM74" s="68">
        <v>520</v>
      </c>
      <c r="AN74" s="68">
        <v>520</v>
      </c>
      <c r="AO74" s="68">
        <v>530</v>
      </c>
      <c r="AP74" s="68">
        <v>530</v>
      </c>
      <c r="AQ74" s="68">
        <v>530</v>
      </c>
      <c r="AR74" s="68">
        <v>530</v>
      </c>
      <c r="AS74" s="68">
        <v>530</v>
      </c>
      <c r="AT74" s="68">
        <v>530</v>
      </c>
      <c r="AU74" s="68">
        <v>520</v>
      </c>
      <c r="AV74" s="68">
        <v>520</v>
      </c>
      <c r="AW74" s="68">
        <v>520</v>
      </c>
      <c r="AX74" s="68">
        <v>520</v>
      </c>
      <c r="AY74" s="68">
        <v>510</v>
      </c>
      <c r="AZ74" s="68">
        <v>480</v>
      </c>
      <c r="BA74" s="68">
        <v>480</v>
      </c>
      <c r="BB74" s="68">
        <v>480</v>
      </c>
      <c r="BC74" s="68">
        <v>480</v>
      </c>
    </row>
    <row r="75" spans="1:55" ht="9.9499999999999993" customHeight="1">
      <c r="A75" s="214" t="s">
        <v>165</v>
      </c>
      <c r="B75" s="215"/>
      <c r="C75" s="32"/>
      <c r="D75" s="52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68"/>
      <c r="AG75" s="68"/>
      <c r="AH75" s="68"/>
      <c r="AI75" s="68"/>
      <c r="AJ75" s="68"/>
      <c r="AK75" s="68"/>
      <c r="AL75" s="69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</row>
    <row r="76" spans="1:55" ht="20.100000000000001" customHeight="1">
      <c r="A76" s="6" t="s">
        <v>163</v>
      </c>
      <c r="B76" s="18" t="s">
        <v>96</v>
      </c>
      <c r="C76" s="32" t="s">
        <v>171</v>
      </c>
      <c r="D76" s="51">
        <f>AVERAGE(E76:BC76)</f>
        <v>7633.333333333333</v>
      </c>
      <c r="E76" s="88">
        <v>10000</v>
      </c>
      <c r="F76" s="88">
        <v>10000</v>
      </c>
      <c r="G76" s="88">
        <v>10000</v>
      </c>
      <c r="H76" s="88">
        <v>10000</v>
      </c>
      <c r="I76" s="88">
        <v>10000</v>
      </c>
      <c r="J76" s="88">
        <v>10000</v>
      </c>
      <c r="K76" s="88">
        <v>10000</v>
      </c>
      <c r="L76" s="88">
        <v>10000</v>
      </c>
      <c r="M76" s="88">
        <v>10000</v>
      </c>
      <c r="N76" s="88">
        <v>10000</v>
      </c>
      <c r="O76" s="88">
        <v>10000</v>
      </c>
      <c r="P76" s="88">
        <v>10000</v>
      </c>
      <c r="Q76" s="88">
        <v>10000</v>
      </c>
      <c r="R76" s="89">
        <v>9500</v>
      </c>
      <c r="S76" s="89">
        <v>9300</v>
      </c>
      <c r="T76" s="89">
        <v>9100</v>
      </c>
      <c r="U76" s="89">
        <v>8950</v>
      </c>
      <c r="V76" s="89">
        <v>8650</v>
      </c>
      <c r="W76" s="89">
        <v>7500</v>
      </c>
      <c r="X76" s="89">
        <v>7500</v>
      </c>
      <c r="Y76" s="89">
        <v>7375</v>
      </c>
      <c r="Z76" s="89">
        <v>7150</v>
      </c>
      <c r="AA76" s="89">
        <v>7050</v>
      </c>
      <c r="AB76" s="89">
        <v>7050</v>
      </c>
      <c r="AC76" s="89">
        <v>7050</v>
      </c>
      <c r="AD76" s="89">
        <v>6825</v>
      </c>
      <c r="AE76" s="89">
        <v>6750</v>
      </c>
      <c r="AF76" s="68">
        <v>6750</v>
      </c>
      <c r="AG76" s="68">
        <v>6750</v>
      </c>
      <c r="AH76" s="68">
        <v>6550</v>
      </c>
      <c r="AI76" s="68">
        <v>6550</v>
      </c>
      <c r="AJ76" s="68">
        <v>6250</v>
      </c>
      <c r="AK76" s="68">
        <v>6250</v>
      </c>
      <c r="AL76" s="69">
        <v>6250</v>
      </c>
      <c r="AM76" s="68">
        <v>6250</v>
      </c>
      <c r="AN76" s="68">
        <v>6250</v>
      </c>
      <c r="AO76" s="68">
        <v>6250</v>
      </c>
      <c r="AP76" s="68">
        <v>6250</v>
      </c>
      <c r="AQ76" s="68">
        <v>6250</v>
      </c>
      <c r="AR76" s="68">
        <v>6250</v>
      </c>
      <c r="AS76" s="68">
        <v>6250</v>
      </c>
      <c r="AT76" s="68">
        <v>6250</v>
      </c>
      <c r="AU76" s="68">
        <v>6250</v>
      </c>
      <c r="AV76" s="68">
        <v>6250</v>
      </c>
      <c r="AW76" s="68">
        <v>6250</v>
      </c>
      <c r="AX76" s="68">
        <v>6150</v>
      </c>
      <c r="AY76" s="68">
        <v>5950</v>
      </c>
      <c r="AZ76" s="68">
        <v>5875</v>
      </c>
      <c r="BA76" s="68">
        <v>5825</v>
      </c>
      <c r="BB76" s="68">
        <v>5825</v>
      </c>
      <c r="BC76" s="68">
        <v>5825</v>
      </c>
    </row>
    <row r="77" spans="1:55" ht="9.9499999999999993" customHeight="1">
      <c r="A77" s="214" t="s">
        <v>166</v>
      </c>
      <c r="B77" s="215"/>
      <c r="C77" s="32"/>
      <c r="D77" s="52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68"/>
      <c r="AG77" s="68"/>
      <c r="AH77" s="68"/>
      <c r="AI77" s="68"/>
      <c r="AJ77" s="68"/>
      <c r="AK77" s="68"/>
      <c r="AL77" s="69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</row>
    <row r="78" spans="1:55" ht="20.100000000000001" customHeight="1">
      <c r="A78" s="6" t="s">
        <v>163</v>
      </c>
      <c r="B78" s="18" t="s">
        <v>96</v>
      </c>
      <c r="C78" s="32" t="s">
        <v>172</v>
      </c>
      <c r="D78" s="51">
        <f>AVERAGE(E78:BC78)</f>
        <v>7896.5686274509808</v>
      </c>
      <c r="E78" s="88">
        <v>11000</v>
      </c>
      <c r="F78" s="88">
        <v>11000</v>
      </c>
      <c r="G78" s="88">
        <v>11000</v>
      </c>
      <c r="H78" s="88">
        <v>11000</v>
      </c>
      <c r="I78" s="88">
        <v>11000</v>
      </c>
      <c r="J78" s="88">
        <v>11000</v>
      </c>
      <c r="K78" s="88">
        <v>11000</v>
      </c>
      <c r="L78" s="88">
        <v>11000</v>
      </c>
      <c r="M78" s="88">
        <v>11000</v>
      </c>
      <c r="N78" s="89">
        <v>10500</v>
      </c>
      <c r="O78" s="89">
        <v>10500</v>
      </c>
      <c r="P78" s="89">
        <v>10000</v>
      </c>
      <c r="Q78" s="89">
        <v>10000</v>
      </c>
      <c r="R78" s="89">
        <v>9500</v>
      </c>
      <c r="S78" s="89">
        <v>9300</v>
      </c>
      <c r="T78" s="89">
        <v>9100</v>
      </c>
      <c r="U78" s="89">
        <v>8950</v>
      </c>
      <c r="V78" s="89">
        <v>8650</v>
      </c>
      <c r="W78" s="89">
        <v>7500</v>
      </c>
      <c r="X78" s="89">
        <v>7500</v>
      </c>
      <c r="Y78" s="89">
        <v>7375</v>
      </c>
      <c r="Z78" s="89">
        <v>7250</v>
      </c>
      <c r="AA78" s="89">
        <v>7250</v>
      </c>
      <c r="AB78" s="89">
        <v>7250</v>
      </c>
      <c r="AC78" s="89">
        <v>7150</v>
      </c>
      <c r="AD78" s="89">
        <v>6900</v>
      </c>
      <c r="AE78" s="89">
        <v>6750</v>
      </c>
      <c r="AF78" s="68">
        <v>6750</v>
      </c>
      <c r="AG78" s="68">
        <v>6750</v>
      </c>
      <c r="AH78" s="68">
        <v>6750</v>
      </c>
      <c r="AI78" s="68">
        <v>6750</v>
      </c>
      <c r="AJ78" s="68">
        <v>6750</v>
      </c>
      <c r="AK78" s="68">
        <v>6750</v>
      </c>
      <c r="AL78" s="69">
        <v>6750</v>
      </c>
      <c r="AM78" s="68">
        <v>6750</v>
      </c>
      <c r="AN78" s="68">
        <v>6550</v>
      </c>
      <c r="AO78" s="68">
        <v>6550</v>
      </c>
      <c r="AP78" s="68">
        <v>6550</v>
      </c>
      <c r="AQ78" s="68">
        <v>6550</v>
      </c>
      <c r="AR78" s="68">
        <v>6550</v>
      </c>
      <c r="AS78" s="68">
        <v>6550</v>
      </c>
      <c r="AT78" s="68">
        <v>6550</v>
      </c>
      <c r="AU78" s="68">
        <v>6550</v>
      </c>
      <c r="AV78" s="68">
        <v>6550</v>
      </c>
      <c r="AW78" s="68">
        <v>6050</v>
      </c>
      <c r="AX78" s="68">
        <v>5550</v>
      </c>
      <c r="AY78" s="68">
        <v>5550</v>
      </c>
      <c r="AZ78" s="68">
        <v>5550</v>
      </c>
      <c r="BA78" s="68">
        <v>5550</v>
      </c>
      <c r="BB78" s="68">
        <v>5550</v>
      </c>
      <c r="BC78" s="68">
        <v>5550</v>
      </c>
    </row>
    <row r="79" spans="1:55" ht="9.9499999999999993" customHeight="1">
      <c r="A79" s="214" t="s">
        <v>167</v>
      </c>
      <c r="B79" s="215"/>
      <c r="C79" s="32"/>
      <c r="D79" s="52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68"/>
      <c r="AG79" s="68"/>
      <c r="AH79" s="68"/>
      <c r="AI79" s="68"/>
      <c r="AJ79" s="68"/>
      <c r="AK79" s="68"/>
      <c r="AL79" s="69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</row>
    <row r="80" spans="1:55" ht="20.100000000000001" customHeight="1">
      <c r="A80" s="6" t="s">
        <v>163</v>
      </c>
      <c r="B80" s="18" t="s">
        <v>96</v>
      </c>
      <c r="C80" s="32" t="s">
        <v>173</v>
      </c>
      <c r="D80" s="51">
        <f>AVERAGE(E80:BC80)</f>
        <v>25147.058823529413</v>
      </c>
      <c r="E80" s="88">
        <v>35500</v>
      </c>
      <c r="F80" s="88">
        <v>35500</v>
      </c>
      <c r="G80" s="88">
        <v>35500</v>
      </c>
      <c r="H80" s="88">
        <v>35500</v>
      </c>
      <c r="I80" s="88">
        <v>35500</v>
      </c>
      <c r="J80" s="88">
        <v>35500</v>
      </c>
      <c r="K80" s="88">
        <v>35500</v>
      </c>
      <c r="L80" s="88">
        <v>35500</v>
      </c>
      <c r="M80" s="88">
        <v>35500</v>
      </c>
      <c r="N80" s="88">
        <v>35500</v>
      </c>
      <c r="O80" s="88">
        <v>35500</v>
      </c>
      <c r="P80" s="88">
        <v>35500</v>
      </c>
      <c r="Q80" s="88">
        <v>35500</v>
      </c>
      <c r="R80" s="88">
        <v>35500</v>
      </c>
      <c r="S80" s="89">
        <v>34000</v>
      </c>
      <c r="T80" s="89">
        <v>28500</v>
      </c>
      <c r="U80" s="89">
        <v>26000</v>
      </c>
      <c r="V80" s="89">
        <v>26000</v>
      </c>
      <c r="W80" s="89">
        <v>23000</v>
      </c>
      <c r="X80" s="89">
        <v>22500</v>
      </c>
      <c r="Y80" s="89">
        <v>22000</v>
      </c>
      <c r="Z80" s="89">
        <v>22000</v>
      </c>
      <c r="AA80" s="89">
        <v>21500</v>
      </c>
      <c r="AB80" s="89">
        <v>21000</v>
      </c>
      <c r="AC80" s="89">
        <v>2000</v>
      </c>
      <c r="AD80" s="89">
        <v>19000</v>
      </c>
      <c r="AE80" s="89">
        <v>19000</v>
      </c>
      <c r="AF80" s="68">
        <v>18500</v>
      </c>
      <c r="AG80" s="68">
        <v>18500</v>
      </c>
      <c r="AH80" s="68">
        <v>18500</v>
      </c>
      <c r="AI80" s="68">
        <v>18500</v>
      </c>
      <c r="AJ80" s="68">
        <v>18500</v>
      </c>
      <c r="AK80" s="68">
        <v>19500</v>
      </c>
      <c r="AL80" s="69">
        <v>21500</v>
      </c>
      <c r="AM80" s="68">
        <v>21500</v>
      </c>
      <c r="AN80" s="68">
        <v>21500</v>
      </c>
      <c r="AO80" s="68">
        <v>21500</v>
      </c>
      <c r="AP80" s="68">
        <v>21500</v>
      </c>
      <c r="AQ80" s="68">
        <v>21500</v>
      </c>
      <c r="AR80" s="68">
        <v>21500</v>
      </c>
      <c r="AS80" s="68">
        <v>21500</v>
      </c>
      <c r="AT80" s="68">
        <v>21500</v>
      </c>
      <c r="AU80" s="68">
        <v>21500</v>
      </c>
      <c r="AV80" s="68">
        <v>21500</v>
      </c>
      <c r="AW80" s="68">
        <v>21500</v>
      </c>
      <c r="AX80" s="68">
        <v>21500</v>
      </c>
      <c r="AY80" s="68">
        <v>21500</v>
      </c>
      <c r="AZ80" s="68">
        <v>21500</v>
      </c>
      <c r="BA80" s="68">
        <v>21500</v>
      </c>
      <c r="BB80" s="68">
        <v>21500</v>
      </c>
      <c r="BC80" s="68">
        <v>21500</v>
      </c>
    </row>
    <row r="81" spans="1:55" ht="9.9499999999999993" customHeight="1">
      <c r="A81" s="214" t="s">
        <v>168</v>
      </c>
      <c r="B81" s="215"/>
      <c r="C81" s="32"/>
      <c r="D81" s="52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68"/>
      <c r="AG81" s="68"/>
      <c r="AH81" s="68"/>
      <c r="AI81" s="68"/>
      <c r="AJ81" s="68"/>
      <c r="AK81" s="68"/>
      <c r="AL81" s="69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</row>
    <row r="82" spans="1:55" ht="20.100000000000001" customHeight="1">
      <c r="A82" s="6" t="s">
        <v>29</v>
      </c>
      <c r="B82" s="18" t="s">
        <v>130</v>
      </c>
      <c r="C82" s="32" t="s">
        <v>81</v>
      </c>
      <c r="D82" s="51">
        <f>AVERAGE(E82:BC82)</f>
        <v>726.21568627450984</v>
      </c>
      <c r="E82" s="88">
        <v>687.5</v>
      </c>
      <c r="F82" s="89">
        <v>702.5</v>
      </c>
      <c r="G82" s="89">
        <v>730</v>
      </c>
      <c r="H82" s="89">
        <v>722.5</v>
      </c>
      <c r="I82" s="89">
        <v>757.5</v>
      </c>
      <c r="J82" s="89">
        <v>757.5</v>
      </c>
      <c r="K82" s="89">
        <v>767.5</v>
      </c>
      <c r="L82" s="89">
        <v>737.5</v>
      </c>
      <c r="M82" s="89">
        <v>727.5</v>
      </c>
      <c r="N82" s="89">
        <v>757.5</v>
      </c>
      <c r="O82" s="89">
        <v>767.5</v>
      </c>
      <c r="P82" s="89">
        <v>752.5</v>
      </c>
      <c r="Q82" s="89">
        <v>757.5</v>
      </c>
      <c r="R82" s="89">
        <v>727.5</v>
      </c>
      <c r="S82" s="89">
        <v>727.5</v>
      </c>
      <c r="T82" s="89">
        <v>677.5</v>
      </c>
      <c r="U82" s="89">
        <v>677.5</v>
      </c>
      <c r="V82" s="89">
        <v>697.5</v>
      </c>
      <c r="W82" s="89">
        <v>712.5</v>
      </c>
      <c r="X82" s="89">
        <v>737.5</v>
      </c>
      <c r="Y82" s="89">
        <v>737.5</v>
      </c>
      <c r="Z82" s="89">
        <v>752.5</v>
      </c>
      <c r="AA82" s="89">
        <v>757.5</v>
      </c>
      <c r="AB82" s="89">
        <v>742.5</v>
      </c>
      <c r="AC82" s="89">
        <v>677.5</v>
      </c>
      <c r="AD82" s="89">
        <v>642.5</v>
      </c>
      <c r="AE82" s="89">
        <v>677.5</v>
      </c>
      <c r="AF82" s="68">
        <v>717.5</v>
      </c>
      <c r="AG82" s="68">
        <v>743.5</v>
      </c>
      <c r="AH82" s="68">
        <v>737.5</v>
      </c>
      <c r="AI82" s="68">
        <v>732.5</v>
      </c>
      <c r="AJ82" s="68">
        <v>737.5</v>
      </c>
      <c r="AK82" s="68">
        <v>757.5</v>
      </c>
      <c r="AL82" s="69">
        <v>752.5</v>
      </c>
      <c r="AM82" s="68">
        <v>737.5</v>
      </c>
      <c r="AN82" s="68">
        <v>687.5</v>
      </c>
      <c r="AO82" s="68">
        <v>690.5</v>
      </c>
      <c r="AP82" s="68">
        <v>727.5</v>
      </c>
      <c r="AQ82" s="68">
        <v>721.5</v>
      </c>
      <c r="AR82" s="68">
        <v>703.5</v>
      </c>
      <c r="AS82" s="68">
        <v>707.5</v>
      </c>
      <c r="AT82" s="68">
        <v>739.5</v>
      </c>
      <c r="AU82" s="68">
        <v>741.5</v>
      </c>
      <c r="AV82" s="68">
        <v>738.5</v>
      </c>
      <c r="AW82" s="68">
        <v>760.5</v>
      </c>
      <c r="AX82" s="68">
        <v>735.5</v>
      </c>
      <c r="AY82" s="68">
        <v>714.5</v>
      </c>
      <c r="AZ82" s="68">
        <v>725.5</v>
      </c>
      <c r="BA82" s="68">
        <v>732.5</v>
      </c>
      <c r="BB82" s="68">
        <v>722.5</v>
      </c>
      <c r="BC82" s="68">
        <v>702.5</v>
      </c>
    </row>
    <row r="83" spans="1:55" ht="9.9499999999999993" customHeight="1">
      <c r="A83" s="78"/>
      <c r="B83" s="79"/>
      <c r="C83" s="32"/>
      <c r="D83" s="52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68"/>
      <c r="AG83" s="68"/>
      <c r="AH83" s="68"/>
      <c r="AI83" s="68"/>
      <c r="AJ83" s="68"/>
      <c r="AK83" s="68"/>
      <c r="AL83" s="69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</row>
    <row r="84" spans="1:55">
      <c r="A84" s="210" t="s">
        <v>107</v>
      </c>
      <c r="B84" s="211"/>
      <c r="C84" s="211"/>
      <c r="D84" s="76"/>
      <c r="E84" s="77"/>
      <c r="N84" s="23"/>
      <c r="AG84" s="23"/>
      <c r="AN84" s="23"/>
    </row>
    <row r="85" spans="1:55">
      <c r="A85" s="212" t="s">
        <v>30</v>
      </c>
      <c r="B85" s="213"/>
      <c r="C85" s="213"/>
      <c r="D85" s="75"/>
      <c r="E85" s="77"/>
      <c r="AG85" s="23"/>
      <c r="AN85" s="23"/>
    </row>
  </sheetData>
  <mergeCells count="30">
    <mergeCell ref="A57:B57"/>
    <mergeCell ref="A59:B59"/>
    <mergeCell ref="A81:B81"/>
    <mergeCell ref="A67:B67"/>
    <mergeCell ref="A69:B69"/>
    <mergeCell ref="A71:B71"/>
    <mergeCell ref="A73:B73"/>
    <mergeCell ref="A75:B75"/>
    <mergeCell ref="A77:B77"/>
    <mergeCell ref="A49:B49"/>
    <mergeCell ref="A51:B51"/>
    <mergeCell ref="A55:B55"/>
    <mergeCell ref="A25:B25"/>
    <mergeCell ref="A43:B43"/>
    <mergeCell ref="A1:C1"/>
    <mergeCell ref="A84:C84"/>
    <mergeCell ref="A85:C85"/>
    <mergeCell ref="A15:B15"/>
    <mergeCell ref="A17:B17"/>
    <mergeCell ref="A19:B19"/>
    <mergeCell ref="A21:B21"/>
    <mergeCell ref="A53:B53"/>
    <mergeCell ref="A23:B23"/>
    <mergeCell ref="A63:B63"/>
    <mergeCell ref="A61:B61"/>
    <mergeCell ref="A65:B65"/>
    <mergeCell ref="A79:B79"/>
    <mergeCell ref="A35:B35"/>
    <mergeCell ref="A37:B37"/>
    <mergeCell ref="A47:B47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62"/>
  <sheetViews>
    <sheetView workbookViewId="0">
      <pane xSplit="4" ySplit="2" topLeftCell="AS3" activePane="bottomRight" state="frozen"/>
      <selection pane="topRight" activeCell="E1" sqref="E1"/>
      <selection pane="bottomLeft" activeCell="A3" sqref="A3"/>
      <selection pane="bottomRight" sqref="A1:C1"/>
    </sheetView>
  </sheetViews>
  <sheetFormatPr defaultRowHeight="16.5"/>
  <cols>
    <col min="1" max="2" width="9.625" customWidth="1"/>
    <col min="3" max="3" width="20.625" customWidth="1"/>
    <col min="4" max="4" width="12.625" customWidth="1"/>
    <col min="5" max="56" width="11.125" customWidth="1"/>
  </cols>
  <sheetData>
    <row r="1" spans="1:57" ht="27.75" thickBot="1">
      <c r="A1" s="207" t="s">
        <v>0</v>
      </c>
      <c r="B1" s="208"/>
      <c r="C1" s="209"/>
      <c r="D1" s="12"/>
      <c r="E1" s="74"/>
    </row>
    <row r="2" spans="1:57" ht="18.75" thickTop="1" thickBot="1">
      <c r="A2" s="4" t="s">
        <v>185</v>
      </c>
      <c r="B2" s="4" t="s">
        <v>1</v>
      </c>
      <c r="C2" s="4" t="s">
        <v>3</v>
      </c>
      <c r="D2" s="31" t="s">
        <v>105</v>
      </c>
      <c r="E2" s="21">
        <v>40914</v>
      </c>
      <c r="F2" s="21">
        <v>40921</v>
      </c>
      <c r="G2" s="21">
        <v>40928</v>
      </c>
      <c r="H2" s="21">
        <v>40935</v>
      </c>
      <c r="I2" s="21">
        <v>40942</v>
      </c>
      <c r="J2" s="21">
        <v>40949</v>
      </c>
      <c r="K2" s="21">
        <v>40956</v>
      </c>
      <c r="L2" s="21">
        <v>40963</v>
      </c>
      <c r="M2" s="21">
        <v>40970</v>
      </c>
      <c r="N2" s="70">
        <v>40977</v>
      </c>
      <c r="O2" s="70">
        <v>40984</v>
      </c>
      <c r="P2" s="70">
        <v>40991</v>
      </c>
      <c r="Q2" s="70">
        <v>40998</v>
      </c>
      <c r="R2" s="70">
        <v>41003</v>
      </c>
      <c r="S2" s="70">
        <v>41012</v>
      </c>
      <c r="T2" s="70">
        <v>41019</v>
      </c>
      <c r="U2" s="70">
        <v>41026</v>
      </c>
      <c r="V2" s="70">
        <v>41033</v>
      </c>
      <c r="W2" s="70">
        <v>41040</v>
      </c>
      <c r="X2" s="21">
        <v>41047</v>
      </c>
      <c r="Y2" s="21">
        <v>41054</v>
      </c>
      <c r="Z2" s="21">
        <v>41061</v>
      </c>
      <c r="AA2" s="70">
        <v>41068</v>
      </c>
      <c r="AB2" s="71">
        <v>41075</v>
      </c>
      <c r="AC2" s="71">
        <v>41082</v>
      </c>
      <c r="AD2" s="70">
        <v>41089</v>
      </c>
      <c r="AE2" s="70">
        <v>41096</v>
      </c>
      <c r="AF2" s="70">
        <v>41103</v>
      </c>
      <c r="AG2" s="70">
        <v>41110</v>
      </c>
      <c r="AH2" s="70">
        <v>41117</v>
      </c>
      <c r="AI2" s="70">
        <v>41124</v>
      </c>
      <c r="AJ2" s="70">
        <v>41131</v>
      </c>
      <c r="AK2" s="70">
        <v>41138</v>
      </c>
      <c r="AL2" s="70">
        <v>41145</v>
      </c>
      <c r="AM2" s="70">
        <v>41152</v>
      </c>
      <c r="AN2" s="70">
        <v>41159</v>
      </c>
      <c r="AO2" s="70">
        <v>41166</v>
      </c>
      <c r="AP2" s="70">
        <v>41173</v>
      </c>
      <c r="AQ2" s="70">
        <v>41180</v>
      </c>
      <c r="AR2" s="70">
        <v>41187</v>
      </c>
      <c r="AS2" s="70">
        <v>41194</v>
      </c>
      <c r="AT2" s="70">
        <v>41201</v>
      </c>
      <c r="AU2" s="70">
        <v>41208</v>
      </c>
      <c r="AV2" s="70">
        <v>41215</v>
      </c>
      <c r="AW2" s="70">
        <v>41222</v>
      </c>
      <c r="AX2" s="70">
        <v>41229</v>
      </c>
      <c r="AY2" s="70">
        <v>41236</v>
      </c>
      <c r="AZ2" s="70">
        <v>41243</v>
      </c>
      <c r="BA2" s="70">
        <v>41250</v>
      </c>
      <c r="BB2" s="70">
        <v>41257</v>
      </c>
      <c r="BC2" s="70">
        <v>41264</v>
      </c>
      <c r="BD2" s="70">
        <v>41271</v>
      </c>
    </row>
    <row r="3" spans="1:57" ht="9.9499999999999993" customHeight="1">
      <c r="A3" s="6"/>
      <c r="B3" s="18"/>
      <c r="C3" s="32"/>
      <c r="D3" s="52"/>
      <c r="E3" s="88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90"/>
    </row>
    <row r="4" spans="1:57" ht="17.25">
      <c r="A4" s="6" t="s">
        <v>4</v>
      </c>
      <c r="B4" s="18" t="s">
        <v>94</v>
      </c>
      <c r="C4" s="32" t="s">
        <v>109</v>
      </c>
      <c r="D4" s="51">
        <f>AVERAGE(E4:BC4)</f>
        <v>1220.3431372549019</v>
      </c>
      <c r="E4" s="88">
        <v>1150</v>
      </c>
      <c r="F4" s="89">
        <v>1150</v>
      </c>
      <c r="G4" s="89">
        <v>1150</v>
      </c>
      <c r="H4" s="89">
        <v>1150</v>
      </c>
      <c r="I4" s="89">
        <v>1150</v>
      </c>
      <c r="J4" s="89">
        <v>1150</v>
      </c>
      <c r="K4" s="89">
        <v>1150</v>
      </c>
      <c r="L4" s="89">
        <v>1150</v>
      </c>
      <c r="M4" s="89">
        <v>1150</v>
      </c>
      <c r="N4" s="89">
        <v>1150</v>
      </c>
      <c r="O4" s="89">
        <v>1150</v>
      </c>
      <c r="P4" s="89">
        <v>1150</v>
      </c>
      <c r="Q4" s="89">
        <v>1150</v>
      </c>
      <c r="R4" s="89">
        <v>1100</v>
      </c>
      <c r="S4" s="89">
        <v>1100</v>
      </c>
      <c r="T4" s="89">
        <v>1100</v>
      </c>
      <c r="U4" s="89">
        <v>1100</v>
      </c>
      <c r="V4" s="89">
        <v>1100</v>
      </c>
      <c r="W4" s="89">
        <v>950</v>
      </c>
      <c r="X4" s="89">
        <v>950</v>
      </c>
      <c r="Y4" s="89">
        <v>950</v>
      </c>
      <c r="Z4" s="89">
        <v>1025</v>
      </c>
      <c r="AA4" s="89">
        <v>1025</v>
      </c>
      <c r="AB4" s="89">
        <v>1025</v>
      </c>
      <c r="AC4" s="89">
        <v>1050</v>
      </c>
      <c r="AD4" s="89">
        <v>1050</v>
      </c>
      <c r="AE4" s="89">
        <v>1075</v>
      </c>
      <c r="AF4" s="89">
        <v>1075</v>
      </c>
      <c r="AG4" s="89">
        <v>1075</v>
      </c>
      <c r="AH4" s="89">
        <v>1200</v>
      </c>
      <c r="AI4" s="89">
        <v>1225</v>
      </c>
      <c r="AJ4" s="89">
        <v>1225</v>
      </c>
      <c r="AK4" s="89">
        <v>1287.5</v>
      </c>
      <c r="AL4" s="89">
        <v>1287.5</v>
      </c>
      <c r="AM4" s="89">
        <v>1387.5</v>
      </c>
      <c r="AN4" s="89">
        <v>1437.5</v>
      </c>
      <c r="AO4" s="89">
        <v>1437.5</v>
      </c>
      <c r="AP4" s="89">
        <v>1437.5</v>
      </c>
      <c r="AQ4" s="89">
        <v>1437.5</v>
      </c>
      <c r="AR4" s="89">
        <v>1487.5</v>
      </c>
      <c r="AS4" s="89">
        <v>1487.5</v>
      </c>
      <c r="AT4" s="89">
        <v>1487.5</v>
      </c>
      <c r="AU4" s="89">
        <v>1487.5</v>
      </c>
      <c r="AV4" s="89">
        <v>1437.5</v>
      </c>
      <c r="AW4" s="89">
        <v>1412.5</v>
      </c>
      <c r="AX4" s="89">
        <v>1412.5</v>
      </c>
      <c r="AY4" s="89">
        <v>1412.5</v>
      </c>
      <c r="AZ4" s="89">
        <v>1412.5</v>
      </c>
      <c r="BA4" s="89">
        <v>1412.5</v>
      </c>
      <c r="BB4" s="89">
        <v>1362.5</v>
      </c>
      <c r="BC4" s="89">
        <v>1362.5</v>
      </c>
      <c r="BD4" s="89">
        <v>1362.5</v>
      </c>
      <c r="BE4" s="90"/>
    </row>
    <row r="5" spans="1:57" ht="9.9499999999999993" customHeight="1">
      <c r="A5" s="6"/>
      <c r="B5" s="18"/>
      <c r="C5" s="32"/>
      <c r="D5" s="52"/>
      <c r="E5" s="88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90"/>
    </row>
    <row r="6" spans="1:57" ht="17.25">
      <c r="A6" s="6" t="s">
        <v>5</v>
      </c>
      <c r="B6" s="18" t="s">
        <v>95</v>
      </c>
      <c r="C6" s="32" t="s">
        <v>81</v>
      </c>
      <c r="D6" s="51">
        <f>AVERAGE(E6:BC6)</f>
        <v>1274.6078431372548</v>
      </c>
      <c r="E6" s="88">
        <v>1350</v>
      </c>
      <c r="F6" s="89">
        <v>1325</v>
      </c>
      <c r="G6" s="89">
        <v>1350</v>
      </c>
      <c r="H6" s="89">
        <v>1412.5</v>
      </c>
      <c r="I6" s="89">
        <v>1462.5</v>
      </c>
      <c r="J6" s="89">
        <v>1525</v>
      </c>
      <c r="K6" s="89">
        <v>1550</v>
      </c>
      <c r="L6" s="89">
        <v>1550</v>
      </c>
      <c r="M6" s="89">
        <v>1550</v>
      </c>
      <c r="N6" s="89">
        <v>1550</v>
      </c>
      <c r="O6" s="89">
        <v>1450</v>
      </c>
      <c r="P6" s="89">
        <v>1450</v>
      </c>
      <c r="Q6" s="89">
        <v>1375</v>
      </c>
      <c r="R6" s="89">
        <v>1375</v>
      </c>
      <c r="S6" s="89">
        <v>1350</v>
      </c>
      <c r="T6" s="89">
        <v>1350</v>
      </c>
      <c r="U6" s="89">
        <v>1350</v>
      </c>
      <c r="V6" s="89">
        <v>1350</v>
      </c>
      <c r="W6" s="89">
        <v>1325</v>
      </c>
      <c r="X6" s="89">
        <v>1325</v>
      </c>
      <c r="Y6" s="89">
        <v>1300</v>
      </c>
      <c r="Z6" s="89">
        <v>1275</v>
      </c>
      <c r="AA6" s="89">
        <v>1275</v>
      </c>
      <c r="AB6" s="89">
        <v>1275</v>
      </c>
      <c r="AC6" s="89">
        <v>1275</v>
      </c>
      <c r="AD6" s="89">
        <v>1275</v>
      </c>
      <c r="AE6" s="89">
        <v>1275</v>
      </c>
      <c r="AF6" s="89">
        <v>1260</v>
      </c>
      <c r="AG6" s="89">
        <v>1250</v>
      </c>
      <c r="AH6" s="89">
        <v>1175</v>
      </c>
      <c r="AI6" s="89">
        <v>1140</v>
      </c>
      <c r="AJ6" s="89">
        <v>1085</v>
      </c>
      <c r="AK6" s="89">
        <v>1085</v>
      </c>
      <c r="AL6" s="89">
        <v>1085</v>
      </c>
      <c r="AM6" s="89">
        <v>1085</v>
      </c>
      <c r="AN6" s="89">
        <v>1085</v>
      </c>
      <c r="AO6" s="89">
        <v>1125</v>
      </c>
      <c r="AP6" s="89">
        <v>1325</v>
      </c>
      <c r="AQ6" s="89">
        <v>1125</v>
      </c>
      <c r="AR6" s="89">
        <v>1225</v>
      </c>
      <c r="AS6" s="89">
        <v>1225</v>
      </c>
      <c r="AT6" s="89">
        <v>1225</v>
      </c>
      <c r="AU6" s="89">
        <v>1150</v>
      </c>
      <c r="AV6" s="89">
        <v>1175</v>
      </c>
      <c r="AW6" s="89">
        <v>1175</v>
      </c>
      <c r="AX6" s="89">
        <v>1175</v>
      </c>
      <c r="AY6" s="89">
        <v>1125</v>
      </c>
      <c r="AZ6" s="89">
        <v>1125</v>
      </c>
      <c r="BA6" s="89">
        <v>1100</v>
      </c>
      <c r="BB6" s="89">
        <v>1100</v>
      </c>
      <c r="BC6" s="89">
        <v>1105</v>
      </c>
      <c r="BD6" s="89">
        <v>1105</v>
      </c>
      <c r="BE6" s="90"/>
    </row>
    <row r="7" spans="1:57" ht="9.9499999999999993" customHeight="1">
      <c r="A7" s="6"/>
      <c r="B7" s="18"/>
      <c r="C7" s="32"/>
      <c r="D7" s="52"/>
      <c r="E7" s="88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90"/>
    </row>
    <row r="8" spans="1:57" ht="17.25">
      <c r="A8" s="6" t="s">
        <v>6</v>
      </c>
      <c r="B8" s="18" t="s">
        <v>95</v>
      </c>
      <c r="C8" s="32" t="s">
        <v>81</v>
      </c>
      <c r="D8" s="51">
        <f>AVERAGE(E8:BC8)</f>
        <v>102.54901960784314</v>
      </c>
      <c r="E8" s="88">
        <v>90</v>
      </c>
      <c r="F8" s="89">
        <v>90</v>
      </c>
      <c r="G8" s="89">
        <v>90</v>
      </c>
      <c r="H8" s="89">
        <v>90</v>
      </c>
      <c r="I8" s="89">
        <v>100</v>
      </c>
      <c r="J8" s="89">
        <v>110</v>
      </c>
      <c r="K8" s="89">
        <v>120</v>
      </c>
      <c r="L8" s="89">
        <v>120</v>
      </c>
      <c r="M8" s="89">
        <v>120</v>
      </c>
      <c r="N8" s="89">
        <v>120</v>
      </c>
      <c r="O8" s="89">
        <v>120</v>
      </c>
      <c r="P8" s="89">
        <v>120</v>
      </c>
      <c r="Q8" s="89">
        <v>105</v>
      </c>
      <c r="R8" s="89">
        <v>105</v>
      </c>
      <c r="S8" s="89">
        <v>105</v>
      </c>
      <c r="T8" s="89">
        <v>105</v>
      </c>
      <c r="U8" s="89">
        <v>105</v>
      </c>
      <c r="V8" s="89">
        <v>105</v>
      </c>
      <c r="W8" s="89">
        <v>105</v>
      </c>
      <c r="X8" s="89">
        <v>105</v>
      </c>
      <c r="Y8" s="89">
        <v>105</v>
      </c>
      <c r="Z8" s="89">
        <v>105</v>
      </c>
      <c r="AA8" s="89">
        <v>105</v>
      </c>
      <c r="AB8" s="89">
        <v>105</v>
      </c>
      <c r="AC8" s="89">
        <v>105</v>
      </c>
      <c r="AD8" s="89">
        <v>105</v>
      </c>
      <c r="AE8" s="89">
        <v>105</v>
      </c>
      <c r="AF8" s="89">
        <v>105</v>
      </c>
      <c r="AG8" s="89">
        <v>105</v>
      </c>
      <c r="AH8" s="89">
        <v>105</v>
      </c>
      <c r="AI8" s="89">
        <v>105</v>
      </c>
      <c r="AJ8" s="89">
        <v>105</v>
      </c>
      <c r="AK8" s="89">
        <v>100</v>
      </c>
      <c r="AL8" s="89">
        <v>100</v>
      </c>
      <c r="AM8" s="89">
        <v>100</v>
      </c>
      <c r="AN8" s="89">
        <v>100</v>
      </c>
      <c r="AO8" s="89">
        <v>100</v>
      </c>
      <c r="AP8" s="89">
        <v>100</v>
      </c>
      <c r="AQ8" s="89">
        <v>100</v>
      </c>
      <c r="AR8" s="89">
        <v>100</v>
      </c>
      <c r="AS8" s="89">
        <v>100</v>
      </c>
      <c r="AT8" s="89">
        <v>100</v>
      </c>
      <c r="AU8" s="89">
        <v>100</v>
      </c>
      <c r="AV8" s="89">
        <v>100</v>
      </c>
      <c r="AW8" s="89">
        <v>95</v>
      </c>
      <c r="AX8" s="89">
        <v>95</v>
      </c>
      <c r="AY8" s="89">
        <v>90</v>
      </c>
      <c r="AZ8" s="89">
        <v>90</v>
      </c>
      <c r="BA8" s="89">
        <v>90</v>
      </c>
      <c r="BB8" s="89">
        <v>90</v>
      </c>
      <c r="BC8" s="89">
        <v>90</v>
      </c>
      <c r="BD8" s="89">
        <v>90</v>
      </c>
      <c r="BE8" s="90"/>
    </row>
    <row r="9" spans="1:57" ht="9.9499999999999993" customHeight="1">
      <c r="A9" s="6"/>
      <c r="B9" s="18"/>
      <c r="C9" s="32"/>
      <c r="D9" s="52"/>
      <c r="E9" s="88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90"/>
    </row>
    <row r="10" spans="1:57" ht="17.25">
      <c r="A10" s="6" t="s">
        <v>7</v>
      </c>
      <c r="B10" s="18" t="s">
        <v>111</v>
      </c>
      <c r="C10" s="93" t="s">
        <v>110</v>
      </c>
      <c r="D10" s="51">
        <f>AVERAGE(E10:BD10)</f>
        <v>39.319807692307691</v>
      </c>
      <c r="E10" s="88">
        <v>36</v>
      </c>
      <c r="F10" s="89">
        <v>36.5</v>
      </c>
      <c r="G10" s="89">
        <v>36.700000000000003</v>
      </c>
      <c r="H10" s="89">
        <v>36.700000000000003</v>
      </c>
      <c r="I10" s="89">
        <v>37</v>
      </c>
      <c r="J10" s="89">
        <v>37</v>
      </c>
      <c r="K10" s="89">
        <v>37</v>
      </c>
      <c r="L10" s="89">
        <v>37</v>
      </c>
      <c r="M10" s="89">
        <v>37</v>
      </c>
      <c r="N10" s="89">
        <v>37</v>
      </c>
      <c r="O10" s="89">
        <v>37</v>
      </c>
      <c r="P10" s="89">
        <v>37</v>
      </c>
      <c r="Q10" s="89">
        <v>37</v>
      </c>
      <c r="R10" s="89">
        <v>37</v>
      </c>
      <c r="S10" s="89">
        <v>37</v>
      </c>
      <c r="T10" s="89">
        <v>37</v>
      </c>
      <c r="U10" s="89">
        <v>37</v>
      </c>
      <c r="V10" s="89">
        <v>37.5</v>
      </c>
      <c r="W10" s="89">
        <v>38</v>
      </c>
      <c r="X10" s="89">
        <v>38.1</v>
      </c>
      <c r="Y10" s="89">
        <v>38.5</v>
      </c>
      <c r="Z10" s="89">
        <v>39.5</v>
      </c>
      <c r="AA10" s="89">
        <v>40</v>
      </c>
      <c r="AB10" s="89">
        <v>40.35</v>
      </c>
      <c r="AC10" s="95">
        <v>40.880000000000003</v>
      </c>
      <c r="AD10" s="95">
        <v>41</v>
      </c>
      <c r="AE10" s="95">
        <v>41</v>
      </c>
      <c r="AF10" s="95">
        <v>41</v>
      </c>
      <c r="AG10" s="95">
        <v>41</v>
      </c>
      <c r="AH10" s="95">
        <v>41</v>
      </c>
      <c r="AI10" s="95">
        <v>41</v>
      </c>
      <c r="AJ10" s="95">
        <v>41</v>
      </c>
      <c r="AK10" s="95">
        <v>41</v>
      </c>
      <c r="AL10" s="95">
        <v>41</v>
      </c>
      <c r="AM10" s="95">
        <v>41</v>
      </c>
      <c r="AN10" s="95">
        <v>41</v>
      </c>
      <c r="AO10" s="95">
        <v>41</v>
      </c>
      <c r="AP10" s="95">
        <v>41</v>
      </c>
      <c r="AQ10" s="95">
        <v>41</v>
      </c>
      <c r="AR10" s="95">
        <v>41</v>
      </c>
      <c r="AS10" s="95">
        <v>41</v>
      </c>
      <c r="AT10" s="95">
        <v>41</v>
      </c>
      <c r="AU10" s="95">
        <v>41</v>
      </c>
      <c r="AV10" s="95">
        <v>41</v>
      </c>
      <c r="AW10" s="95">
        <v>41</v>
      </c>
      <c r="AX10" s="95">
        <v>41</v>
      </c>
      <c r="AY10" s="95">
        <v>41</v>
      </c>
      <c r="AZ10" s="89">
        <v>40.9</v>
      </c>
      <c r="BA10" s="89">
        <v>40.5</v>
      </c>
      <c r="BB10" s="89">
        <v>40.5</v>
      </c>
      <c r="BC10" s="89">
        <v>40.5</v>
      </c>
      <c r="BD10" s="89">
        <v>40.5</v>
      </c>
      <c r="BE10" s="90"/>
    </row>
    <row r="11" spans="1:57" ht="9.9499999999999993" customHeight="1">
      <c r="A11" s="6"/>
      <c r="B11" s="18"/>
      <c r="C11" s="32"/>
      <c r="D11" s="52"/>
      <c r="E11" s="88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90"/>
    </row>
    <row r="12" spans="1:57" ht="17.25">
      <c r="A12" s="6" t="s">
        <v>37</v>
      </c>
      <c r="B12" s="20" t="s">
        <v>38</v>
      </c>
      <c r="C12" s="32" t="s">
        <v>178</v>
      </c>
      <c r="D12" s="51">
        <f>AVERAGE(E12:BC12)</f>
        <v>3145.9313725490197</v>
      </c>
      <c r="E12" s="88">
        <v>2985</v>
      </c>
      <c r="F12" s="89">
        <v>2975</v>
      </c>
      <c r="G12" s="89">
        <v>2975</v>
      </c>
      <c r="H12" s="89">
        <v>2975</v>
      </c>
      <c r="I12" s="89">
        <v>2975</v>
      </c>
      <c r="J12" s="89">
        <v>2975</v>
      </c>
      <c r="K12" s="89">
        <v>2975</v>
      </c>
      <c r="L12" s="89">
        <v>2975</v>
      </c>
      <c r="M12" s="89">
        <v>2975</v>
      </c>
      <c r="N12" s="89">
        <v>2975</v>
      </c>
      <c r="O12" s="89">
        <v>2975</v>
      </c>
      <c r="P12" s="89">
        <v>2975</v>
      </c>
      <c r="Q12" s="89">
        <v>2990</v>
      </c>
      <c r="R12" s="89">
        <v>3005</v>
      </c>
      <c r="S12" s="89">
        <v>3012.5</v>
      </c>
      <c r="T12" s="89">
        <v>3100</v>
      </c>
      <c r="U12" s="89">
        <v>3125</v>
      </c>
      <c r="V12" s="89">
        <v>3125</v>
      </c>
      <c r="W12" s="89">
        <v>3125</v>
      </c>
      <c r="X12" s="89">
        <v>3125</v>
      </c>
      <c r="Y12" s="89">
        <v>3125</v>
      </c>
      <c r="Z12" s="89">
        <v>3125</v>
      </c>
      <c r="AA12" s="89">
        <v>3125</v>
      </c>
      <c r="AB12" s="89">
        <v>3130</v>
      </c>
      <c r="AC12" s="89">
        <v>3142.5</v>
      </c>
      <c r="AD12" s="89">
        <v>3150</v>
      </c>
      <c r="AE12" s="89">
        <v>3155</v>
      </c>
      <c r="AF12" s="89">
        <v>3195</v>
      </c>
      <c r="AG12" s="89">
        <v>3240</v>
      </c>
      <c r="AH12" s="89">
        <v>3310</v>
      </c>
      <c r="AI12" s="89">
        <v>3325</v>
      </c>
      <c r="AJ12" s="89">
        <v>3325</v>
      </c>
      <c r="AK12" s="89">
        <v>3292.5</v>
      </c>
      <c r="AL12" s="89">
        <v>3260</v>
      </c>
      <c r="AM12" s="89">
        <v>3245</v>
      </c>
      <c r="AN12" s="89">
        <v>3245</v>
      </c>
      <c r="AO12" s="89">
        <v>3245</v>
      </c>
      <c r="AP12" s="89">
        <v>3245</v>
      </c>
      <c r="AQ12" s="89">
        <v>3300</v>
      </c>
      <c r="AR12" s="89">
        <v>3325</v>
      </c>
      <c r="AS12" s="89">
        <v>3300</v>
      </c>
      <c r="AT12" s="89">
        <v>3275</v>
      </c>
      <c r="AU12" s="89">
        <v>3275</v>
      </c>
      <c r="AV12" s="89">
        <v>3275</v>
      </c>
      <c r="AW12" s="89">
        <v>3255</v>
      </c>
      <c r="AX12" s="89">
        <v>3225</v>
      </c>
      <c r="AY12" s="89">
        <v>3225</v>
      </c>
      <c r="AZ12" s="89">
        <v>3225</v>
      </c>
      <c r="BA12" s="89">
        <v>3215</v>
      </c>
      <c r="BB12" s="89">
        <v>3175</v>
      </c>
      <c r="BC12" s="89">
        <v>3175</v>
      </c>
      <c r="BD12" s="89">
        <v>3175</v>
      </c>
      <c r="BE12" s="90"/>
    </row>
    <row r="13" spans="1:57" ht="9.9499999999999993" customHeight="1">
      <c r="A13" s="6"/>
      <c r="B13" s="18"/>
      <c r="C13" s="32"/>
      <c r="D13" s="52"/>
      <c r="E13" s="88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90"/>
    </row>
    <row r="14" spans="1:57" ht="17.25">
      <c r="A14" s="6" t="s">
        <v>9</v>
      </c>
      <c r="B14" s="18" t="s">
        <v>96</v>
      </c>
      <c r="C14" s="32" t="s">
        <v>179</v>
      </c>
      <c r="D14" s="51">
        <f>AVERAGE(E14:BC14)</f>
        <v>2829.5</v>
      </c>
      <c r="E14" s="88">
        <v>2857</v>
      </c>
      <c r="F14" s="89">
        <v>2875</v>
      </c>
      <c r="G14" s="89">
        <v>2875</v>
      </c>
      <c r="H14" s="89">
        <v>2875</v>
      </c>
      <c r="I14" s="89">
        <v>2875</v>
      </c>
      <c r="J14" s="89">
        <v>2875</v>
      </c>
      <c r="K14" s="89">
        <v>2875</v>
      </c>
      <c r="L14" s="89">
        <v>2875</v>
      </c>
      <c r="M14" s="89">
        <v>2875</v>
      </c>
      <c r="N14" s="89">
        <v>2950</v>
      </c>
      <c r="O14" s="89">
        <v>3015</v>
      </c>
      <c r="P14" s="89">
        <v>3015</v>
      </c>
      <c r="Q14" s="89">
        <v>3015</v>
      </c>
      <c r="R14" s="89">
        <v>3015</v>
      </c>
      <c r="S14" s="89">
        <v>3100</v>
      </c>
      <c r="T14" s="89">
        <v>3125</v>
      </c>
      <c r="U14" s="89">
        <v>3125</v>
      </c>
      <c r="V14" s="89">
        <v>3240</v>
      </c>
      <c r="W14" s="89">
        <v>3240</v>
      </c>
      <c r="X14" s="89">
        <v>3125</v>
      </c>
      <c r="Y14" s="89">
        <v>3125</v>
      </c>
      <c r="Z14" s="89">
        <v>3025</v>
      </c>
      <c r="AA14" s="89">
        <v>3025</v>
      </c>
      <c r="AB14" s="89">
        <v>3025</v>
      </c>
      <c r="AC14" s="89">
        <v>3025</v>
      </c>
      <c r="AD14" s="89">
        <v>3025</v>
      </c>
      <c r="AE14" s="89">
        <v>2975</v>
      </c>
      <c r="AF14" s="89">
        <v>2825</v>
      </c>
      <c r="AG14" s="89">
        <v>2825</v>
      </c>
      <c r="AH14" s="89">
        <v>2800</v>
      </c>
      <c r="AI14" s="89">
        <v>2700</v>
      </c>
      <c r="AJ14" s="89">
        <v>2700</v>
      </c>
      <c r="AK14" s="89">
        <v>2700</v>
      </c>
      <c r="AL14" s="89">
        <v>2550</v>
      </c>
      <c r="AM14" s="89">
        <v>2637.5</v>
      </c>
      <c r="AN14" s="89">
        <v>2650</v>
      </c>
      <c r="AO14" s="89">
        <v>2650</v>
      </c>
      <c r="AP14" s="89">
        <v>2650</v>
      </c>
      <c r="AQ14" s="89">
        <v>2600</v>
      </c>
      <c r="AR14" s="89">
        <v>2600</v>
      </c>
      <c r="AS14" s="89">
        <v>2537.5</v>
      </c>
      <c r="AT14" s="89">
        <v>2537.5</v>
      </c>
      <c r="AU14" s="89">
        <v>2512.5</v>
      </c>
      <c r="AV14" s="89">
        <v>2500</v>
      </c>
      <c r="AW14" s="89">
        <v>3255</v>
      </c>
      <c r="AX14" s="89">
        <v>2525</v>
      </c>
      <c r="AY14" s="89">
        <v>2525</v>
      </c>
      <c r="AZ14" s="89">
        <v>2545</v>
      </c>
      <c r="BA14" s="89">
        <v>2545</v>
      </c>
      <c r="BB14" s="89">
        <v>2487.5</v>
      </c>
      <c r="BC14" s="89">
        <v>2400</v>
      </c>
      <c r="BD14" s="89">
        <v>2400</v>
      </c>
      <c r="BE14" s="90"/>
    </row>
    <row r="15" spans="1:57" ht="9.9499999999999993" customHeight="1">
      <c r="A15" s="214" t="s">
        <v>176</v>
      </c>
      <c r="B15" s="215"/>
      <c r="C15" s="32"/>
      <c r="D15" s="52"/>
      <c r="E15" s="88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90"/>
    </row>
    <row r="16" spans="1:57" ht="17.25">
      <c r="A16" s="6" t="s">
        <v>39</v>
      </c>
      <c r="B16" s="20" t="s">
        <v>38</v>
      </c>
      <c r="C16" s="32" t="s">
        <v>180</v>
      </c>
      <c r="D16" s="51">
        <f>AVERAGE(E16:BC16)</f>
        <v>1593.0882352941176</v>
      </c>
      <c r="E16" s="88">
        <v>1700</v>
      </c>
      <c r="F16" s="89">
        <v>1700</v>
      </c>
      <c r="G16" s="89">
        <v>1700</v>
      </c>
      <c r="H16" s="89">
        <v>1700</v>
      </c>
      <c r="I16" s="89">
        <v>1700</v>
      </c>
      <c r="J16" s="89">
        <v>1700</v>
      </c>
      <c r="K16" s="89">
        <v>1700</v>
      </c>
      <c r="L16" s="89">
        <v>1700</v>
      </c>
      <c r="M16" s="89">
        <v>1690</v>
      </c>
      <c r="N16" s="89">
        <v>1680</v>
      </c>
      <c r="O16" s="89">
        <v>1680</v>
      </c>
      <c r="P16" s="89">
        <v>1680</v>
      </c>
      <c r="Q16" s="89">
        <v>1680</v>
      </c>
      <c r="R16" s="89">
        <v>1680</v>
      </c>
      <c r="S16" s="89">
        <v>1680</v>
      </c>
      <c r="T16" s="89">
        <v>1680</v>
      </c>
      <c r="U16" s="89">
        <v>1665</v>
      </c>
      <c r="V16" s="89">
        <v>1660</v>
      </c>
      <c r="W16" s="89">
        <v>1655</v>
      </c>
      <c r="X16" s="89">
        <v>1625</v>
      </c>
      <c r="Y16" s="89">
        <v>1625</v>
      </c>
      <c r="Z16" s="89">
        <v>1625</v>
      </c>
      <c r="AA16" s="89">
        <v>1625</v>
      </c>
      <c r="AB16" s="89">
        <v>1625</v>
      </c>
      <c r="AC16" s="89">
        <v>1625</v>
      </c>
      <c r="AD16" s="89">
        <v>1625</v>
      </c>
      <c r="AE16" s="89">
        <v>1625</v>
      </c>
      <c r="AF16" s="89">
        <v>1625</v>
      </c>
      <c r="AG16" s="89">
        <v>1600</v>
      </c>
      <c r="AH16" s="89">
        <v>1590</v>
      </c>
      <c r="AI16" s="89">
        <v>1580</v>
      </c>
      <c r="AJ16" s="89">
        <v>1555</v>
      </c>
      <c r="AK16" s="89">
        <v>1532.5</v>
      </c>
      <c r="AL16" s="89">
        <v>1525</v>
      </c>
      <c r="AM16" s="89">
        <v>1515</v>
      </c>
      <c r="AN16" s="89">
        <v>1515</v>
      </c>
      <c r="AO16" s="89">
        <v>1500</v>
      </c>
      <c r="AP16" s="89">
        <v>1485</v>
      </c>
      <c r="AQ16" s="89">
        <v>1485</v>
      </c>
      <c r="AR16" s="89">
        <v>1485</v>
      </c>
      <c r="AS16" s="89">
        <v>1475</v>
      </c>
      <c r="AT16" s="89">
        <v>1475</v>
      </c>
      <c r="AU16" s="89">
        <v>1475</v>
      </c>
      <c r="AV16" s="89">
        <v>1475</v>
      </c>
      <c r="AW16" s="89">
        <v>1475</v>
      </c>
      <c r="AX16" s="89">
        <v>1475</v>
      </c>
      <c r="AY16" s="89">
        <v>1475</v>
      </c>
      <c r="AZ16" s="89">
        <v>1475</v>
      </c>
      <c r="BA16" s="89">
        <v>1475</v>
      </c>
      <c r="BB16" s="89">
        <v>1475</v>
      </c>
      <c r="BC16" s="89">
        <v>1475</v>
      </c>
      <c r="BD16" s="89">
        <v>1475</v>
      </c>
      <c r="BE16" s="90"/>
    </row>
    <row r="17" spans="1:57" ht="9.9499999999999993" customHeight="1">
      <c r="A17" s="214" t="s">
        <v>177</v>
      </c>
      <c r="B17" s="215"/>
      <c r="C17" s="32"/>
      <c r="D17" s="52"/>
      <c r="E17" s="88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90"/>
    </row>
    <row r="18" spans="1:57" ht="17.25">
      <c r="A18" s="6" t="s">
        <v>10</v>
      </c>
      <c r="B18" s="18" t="s">
        <v>97</v>
      </c>
      <c r="C18" s="32" t="s">
        <v>182</v>
      </c>
      <c r="D18" s="51">
        <f>AVERAGE(E18:BC18)</f>
        <v>12.776470588235295</v>
      </c>
      <c r="E18" s="88">
        <v>13.75</v>
      </c>
      <c r="F18" s="89">
        <v>13.9</v>
      </c>
      <c r="G18" s="89">
        <v>13.9</v>
      </c>
      <c r="H18" s="89">
        <v>14.05</v>
      </c>
      <c r="I18" s="89">
        <v>14.1</v>
      </c>
      <c r="J18" s="89">
        <v>14.65</v>
      </c>
      <c r="K18" s="89">
        <v>14.95</v>
      </c>
      <c r="L18" s="89">
        <v>14.88</v>
      </c>
      <c r="M18" s="89">
        <v>14.82</v>
      </c>
      <c r="N18" s="89">
        <v>14.35</v>
      </c>
      <c r="O18" s="89">
        <v>14.05</v>
      </c>
      <c r="P18" s="89">
        <v>14.05</v>
      </c>
      <c r="Q18" s="89">
        <v>14.12</v>
      </c>
      <c r="R18" s="89">
        <v>14.12</v>
      </c>
      <c r="S18" s="89">
        <v>14.28</v>
      </c>
      <c r="T18" s="89">
        <v>14.25</v>
      </c>
      <c r="U18" s="89">
        <v>14.22</v>
      </c>
      <c r="V18" s="89">
        <v>14.15</v>
      </c>
      <c r="W18" s="89">
        <v>14.2</v>
      </c>
      <c r="X18" s="89">
        <v>13.9</v>
      </c>
      <c r="Y18" s="89">
        <v>13.65</v>
      </c>
      <c r="Z18" s="89">
        <v>13.5</v>
      </c>
      <c r="AA18" s="89">
        <v>13.45</v>
      </c>
      <c r="AB18" s="89">
        <v>13.4</v>
      </c>
      <c r="AC18" s="89">
        <v>13.02</v>
      </c>
      <c r="AD18" s="89">
        <v>12.9</v>
      </c>
      <c r="AE18" s="89">
        <v>12.75</v>
      </c>
      <c r="AF18" s="89">
        <v>12.6</v>
      </c>
      <c r="AG18" s="89">
        <v>12.32</v>
      </c>
      <c r="AH18" s="89">
        <v>11.85</v>
      </c>
      <c r="AI18" s="89">
        <v>11.45</v>
      </c>
      <c r="AJ18" s="89">
        <v>11.1</v>
      </c>
      <c r="AK18" s="89">
        <v>10.9</v>
      </c>
      <c r="AL18" s="89">
        <v>11.5</v>
      </c>
      <c r="AM18" s="89">
        <v>12</v>
      </c>
      <c r="AN18" s="89">
        <v>12.15</v>
      </c>
      <c r="AO18" s="89">
        <v>11.85</v>
      </c>
      <c r="AP18" s="89">
        <v>11.6</v>
      </c>
      <c r="AQ18" s="89">
        <v>11.4</v>
      </c>
      <c r="AR18" s="89">
        <v>10.95</v>
      </c>
      <c r="AS18" s="89">
        <v>11.1</v>
      </c>
      <c r="AT18" s="89">
        <v>11.1</v>
      </c>
      <c r="AU18" s="89">
        <v>10.9</v>
      </c>
      <c r="AV18" s="89">
        <v>11.02</v>
      </c>
      <c r="AW18" s="89">
        <v>10.9</v>
      </c>
      <c r="AX18" s="89">
        <v>10.95</v>
      </c>
      <c r="AY18" s="89">
        <v>10.95</v>
      </c>
      <c r="AZ18" s="89">
        <v>11.15</v>
      </c>
      <c r="BA18" s="89">
        <v>11.35</v>
      </c>
      <c r="BB18" s="89">
        <v>11.5</v>
      </c>
      <c r="BC18" s="89">
        <v>11.65</v>
      </c>
      <c r="BD18" s="89">
        <v>11.65</v>
      </c>
      <c r="BE18" s="90"/>
    </row>
    <row r="19" spans="1:57" ht="9.9499999999999993" customHeight="1">
      <c r="A19" s="214" t="s">
        <v>183</v>
      </c>
      <c r="B19" s="215"/>
      <c r="C19" s="32"/>
      <c r="D19" s="52"/>
      <c r="E19" s="88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90"/>
    </row>
    <row r="20" spans="1:57" ht="17.25">
      <c r="A20" s="6" t="s">
        <v>10</v>
      </c>
      <c r="B20" s="18" t="s">
        <v>94</v>
      </c>
      <c r="C20" s="32" t="s">
        <v>138</v>
      </c>
      <c r="D20" s="51">
        <f>AVERAGE(E20:BC20)</f>
        <v>31.418823529411771</v>
      </c>
      <c r="E20" s="88">
        <v>33.35</v>
      </c>
      <c r="F20" s="89">
        <v>34.15</v>
      </c>
      <c r="G20" s="89">
        <v>34.15</v>
      </c>
      <c r="H20" s="89">
        <v>34.25</v>
      </c>
      <c r="I20" s="89">
        <v>34.5</v>
      </c>
      <c r="J20" s="89">
        <v>35.65</v>
      </c>
      <c r="K20" s="89">
        <v>36.4</v>
      </c>
      <c r="L20" s="89">
        <v>36.4</v>
      </c>
      <c r="M20" s="89">
        <v>35.700000000000003</v>
      </c>
      <c r="N20" s="89">
        <v>34.950000000000003</v>
      </c>
      <c r="O20" s="89">
        <v>34.4</v>
      </c>
      <c r="P20" s="89">
        <v>34.200000000000003</v>
      </c>
      <c r="Q20" s="89">
        <v>34.25</v>
      </c>
      <c r="R20" s="89">
        <v>34.25</v>
      </c>
      <c r="S20" s="89">
        <v>34.6</v>
      </c>
      <c r="T20" s="89">
        <v>34.6</v>
      </c>
      <c r="U20" s="89">
        <v>34.6</v>
      </c>
      <c r="V20" s="89">
        <v>34.35</v>
      </c>
      <c r="W20" s="89">
        <v>33.700000000000003</v>
      </c>
      <c r="X20" s="89">
        <v>33.43</v>
      </c>
      <c r="Y20" s="89">
        <v>32.83</v>
      </c>
      <c r="Z20" s="89">
        <v>32.450000000000003</v>
      </c>
      <c r="AA20" s="89">
        <v>31.95</v>
      </c>
      <c r="AB20" s="89">
        <v>31.95</v>
      </c>
      <c r="AC20" s="89">
        <v>31.7</v>
      </c>
      <c r="AD20" s="89">
        <v>31.45</v>
      </c>
      <c r="AE20" s="89">
        <v>31.38</v>
      </c>
      <c r="AF20" s="89">
        <v>31.1</v>
      </c>
      <c r="AG20" s="89">
        <v>29.95</v>
      </c>
      <c r="AH20" s="89">
        <v>29.3</v>
      </c>
      <c r="AI20" s="89">
        <v>27.73</v>
      </c>
      <c r="AJ20" s="89">
        <v>27.13</v>
      </c>
      <c r="AK20" s="89">
        <v>27.1</v>
      </c>
      <c r="AL20" s="89">
        <v>29.3</v>
      </c>
      <c r="AM20" s="89">
        <v>32.35</v>
      </c>
      <c r="AN20" s="89">
        <v>31.85</v>
      </c>
      <c r="AO20" s="89">
        <v>30.5</v>
      </c>
      <c r="AP20" s="89">
        <v>30</v>
      </c>
      <c r="AQ20" s="89">
        <v>28.7</v>
      </c>
      <c r="AR20" s="89">
        <v>27.5</v>
      </c>
      <c r="AS20" s="89">
        <v>27.38</v>
      </c>
      <c r="AT20" s="89">
        <v>27.5</v>
      </c>
      <c r="AU20" s="89">
        <v>27.4</v>
      </c>
      <c r="AV20" s="89">
        <v>27.08</v>
      </c>
      <c r="AW20" s="89">
        <v>27.05</v>
      </c>
      <c r="AX20" s="89">
        <v>26.95</v>
      </c>
      <c r="AY20" s="89">
        <v>27.2</v>
      </c>
      <c r="AZ20" s="89">
        <v>27.75</v>
      </c>
      <c r="BA20" s="89">
        <v>28.25</v>
      </c>
      <c r="BB20" s="89">
        <v>28.7</v>
      </c>
      <c r="BC20" s="89">
        <v>29</v>
      </c>
      <c r="BD20" s="89">
        <v>29</v>
      </c>
      <c r="BE20" s="90"/>
    </row>
    <row r="21" spans="1:57" ht="9.9499999999999993" customHeight="1">
      <c r="A21" s="214" t="s">
        <v>184</v>
      </c>
      <c r="B21" s="215"/>
      <c r="C21" s="32"/>
      <c r="D21" s="52"/>
      <c r="E21" s="88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90"/>
    </row>
    <row r="22" spans="1:57" ht="17.25">
      <c r="A22" s="6" t="s">
        <v>11</v>
      </c>
      <c r="B22" s="18" t="s">
        <v>97</v>
      </c>
      <c r="C22" s="32" t="s">
        <v>116</v>
      </c>
      <c r="D22" s="51">
        <f>AVERAGE(E22:BC22)</f>
        <v>14.135098039215686</v>
      </c>
      <c r="E22" s="88">
        <v>14.25</v>
      </c>
      <c r="F22" s="89">
        <v>13.5</v>
      </c>
      <c r="G22" s="89">
        <v>13.5</v>
      </c>
      <c r="H22" s="89">
        <v>13.5</v>
      </c>
      <c r="I22" s="89">
        <v>14.5</v>
      </c>
      <c r="J22" s="89">
        <v>14.5</v>
      </c>
      <c r="K22" s="89">
        <v>14</v>
      </c>
      <c r="L22" s="89">
        <v>13.88</v>
      </c>
      <c r="M22" s="89">
        <v>14.25</v>
      </c>
      <c r="N22" s="89">
        <v>14.5</v>
      </c>
      <c r="O22" s="89">
        <v>15</v>
      </c>
      <c r="P22" s="89">
        <v>15.5</v>
      </c>
      <c r="Q22" s="89">
        <v>15.75</v>
      </c>
      <c r="R22" s="89">
        <v>15.75</v>
      </c>
      <c r="S22" s="89">
        <v>15.25</v>
      </c>
      <c r="T22" s="89">
        <v>15.25</v>
      </c>
      <c r="U22" s="89">
        <v>15.25</v>
      </c>
      <c r="V22" s="89">
        <v>15.25</v>
      </c>
      <c r="W22" s="89">
        <v>15.25</v>
      </c>
      <c r="X22" s="89">
        <v>15.5</v>
      </c>
      <c r="Y22" s="89">
        <v>15.5</v>
      </c>
      <c r="Z22" s="89">
        <v>15.5</v>
      </c>
      <c r="AA22" s="89">
        <v>15.5</v>
      </c>
      <c r="AB22" s="89">
        <v>15</v>
      </c>
      <c r="AC22" s="89">
        <v>15</v>
      </c>
      <c r="AD22" s="89">
        <v>14.7</v>
      </c>
      <c r="AE22" s="89">
        <v>14.3</v>
      </c>
      <c r="AF22" s="89">
        <v>14.3</v>
      </c>
      <c r="AG22" s="89">
        <v>14.15</v>
      </c>
      <c r="AH22" s="89">
        <v>14.15</v>
      </c>
      <c r="AI22" s="89">
        <v>13.75</v>
      </c>
      <c r="AJ22" s="89">
        <v>13.75</v>
      </c>
      <c r="AK22" s="89">
        <v>13.5</v>
      </c>
      <c r="AL22" s="89">
        <v>13.5</v>
      </c>
      <c r="AM22" s="89">
        <v>13.65</v>
      </c>
      <c r="AN22" s="89">
        <v>14</v>
      </c>
      <c r="AO22" s="89">
        <v>14</v>
      </c>
      <c r="AP22" s="89">
        <v>14</v>
      </c>
      <c r="AQ22" s="89">
        <v>13.5</v>
      </c>
      <c r="AR22" s="89">
        <v>14</v>
      </c>
      <c r="AS22" s="89">
        <v>14</v>
      </c>
      <c r="AT22" s="89">
        <v>13.5</v>
      </c>
      <c r="AU22" s="89">
        <v>13.5</v>
      </c>
      <c r="AV22" s="89">
        <v>13.5</v>
      </c>
      <c r="AW22" s="89">
        <v>12.5</v>
      </c>
      <c r="AX22" s="89">
        <v>12.35</v>
      </c>
      <c r="AY22" s="89">
        <v>12.35</v>
      </c>
      <c r="AZ22" s="89">
        <v>12.13</v>
      </c>
      <c r="BA22" s="89">
        <v>12.09</v>
      </c>
      <c r="BB22" s="89">
        <v>12.09</v>
      </c>
      <c r="BC22" s="89">
        <v>13</v>
      </c>
      <c r="BD22" s="89">
        <v>13</v>
      </c>
      <c r="BE22" s="90"/>
    </row>
    <row r="23" spans="1:57" ht="9.9499999999999993" customHeight="1">
      <c r="A23" s="214" t="s">
        <v>101</v>
      </c>
      <c r="B23" s="215"/>
      <c r="C23" s="32"/>
      <c r="D23" s="52"/>
      <c r="E23" s="88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90"/>
    </row>
    <row r="24" spans="1:57" ht="17.25">
      <c r="A24" s="6" t="s">
        <v>11</v>
      </c>
      <c r="B24" s="18" t="s">
        <v>97</v>
      </c>
      <c r="C24" s="32" t="s">
        <v>115</v>
      </c>
      <c r="D24" s="51">
        <f>AVERAGE(E24:BC24)</f>
        <v>5.5760784313725527</v>
      </c>
      <c r="E24" s="88">
        <v>5.85</v>
      </c>
      <c r="F24" s="89">
        <v>5.0999999999999996</v>
      </c>
      <c r="G24" s="89">
        <v>5.0999999999999996</v>
      </c>
      <c r="H24" s="89">
        <v>5.0999999999999996</v>
      </c>
      <c r="I24" s="89">
        <v>5.0999999999999996</v>
      </c>
      <c r="J24" s="89">
        <v>5.0999999999999996</v>
      </c>
      <c r="K24" s="89">
        <v>5.25</v>
      </c>
      <c r="L24" s="89">
        <v>5.3</v>
      </c>
      <c r="M24" s="89">
        <v>5.3</v>
      </c>
      <c r="N24" s="89">
        <v>5.3</v>
      </c>
      <c r="O24" s="89">
        <v>5.75</v>
      </c>
      <c r="P24" s="89">
        <v>6.15</v>
      </c>
      <c r="Q24" s="89">
        <v>6.15</v>
      </c>
      <c r="R24" s="89">
        <v>6.15</v>
      </c>
      <c r="S24" s="89">
        <v>6.15</v>
      </c>
      <c r="T24" s="89">
        <v>6.15</v>
      </c>
      <c r="U24" s="89">
        <v>5.95</v>
      </c>
      <c r="V24" s="89">
        <v>5.95</v>
      </c>
      <c r="W24" s="89">
        <v>5.95</v>
      </c>
      <c r="X24" s="89">
        <v>5.88</v>
      </c>
      <c r="Y24" s="89">
        <v>5.88</v>
      </c>
      <c r="Z24" s="89">
        <v>5.88</v>
      </c>
      <c r="AA24" s="89">
        <v>5.88</v>
      </c>
      <c r="AB24" s="89">
        <v>5.88</v>
      </c>
      <c r="AC24" s="89">
        <v>5.88</v>
      </c>
      <c r="AD24" s="89">
        <v>5.78</v>
      </c>
      <c r="AE24" s="89">
        <v>5.75</v>
      </c>
      <c r="AF24" s="89">
        <v>5.65</v>
      </c>
      <c r="AG24" s="89">
        <v>5.62</v>
      </c>
      <c r="AH24" s="89">
        <v>5.65</v>
      </c>
      <c r="AI24" s="89">
        <v>5.65</v>
      </c>
      <c r="AJ24" s="89">
        <v>5.5</v>
      </c>
      <c r="AK24" s="89">
        <v>5.5</v>
      </c>
      <c r="AL24" s="89">
        <v>5.5</v>
      </c>
      <c r="AM24" s="89">
        <v>5.5</v>
      </c>
      <c r="AN24" s="89">
        <v>5.5</v>
      </c>
      <c r="AO24" s="89">
        <v>5.25</v>
      </c>
      <c r="AP24" s="89">
        <v>5.3</v>
      </c>
      <c r="AQ24" s="89">
        <v>5.3</v>
      </c>
      <c r="AR24" s="89">
        <v>5.3</v>
      </c>
      <c r="AS24" s="89">
        <v>5.3</v>
      </c>
      <c r="AT24" s="89">
        <v>5.3</v>
      </c>
      <c r="AU24" s="89">
        <v>5.3</v>
      </c>
      <c r="AV24" s="89">
        <v>5.3</v>
      </c>
      <c r="AW24" s="89">
        <v>5.3</v>
      </c>
      <c r="AX24" s="89">
        <v>5.3</v>
      </c>
      <c r="AY24" s="89">
        <v>5.3</v>
      </c>
      <c r="AZ24" s="89">
        <v>5.3</v>
      </c>
      <c r="BA24" s="89">
        <v>5.3</v>
      </c>
      <c r="BB24" s="89">
        <v>5.75</v>
      </c>
      <c r="BC24" s="89">
        <v>6.05</v>
      </c>
      <c r="BD24" s="89">
        <v>6.05</v>
      </c>
      <c r="BE24" s="90"/>
    </row>
    <row r="25" spans="1:57" ht="9.9499999999999993" customHeight="1">
      <c r="A25" s="214" t="s">
        <v>139</v>
      </c>
      <c r="B25" s="215"/>
      <c r="C25" s="32"/>
      <c r="D25" s="52"/>
      <c r="E25" s="88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90"/>
    </row>
    <row r="26" spans="1:57" ht="17.25">
      <c r="A26" s="6" t="s">
        <v>12</v>
      </c>
      <c r="B26" s="18" t="s">
        <v>95</v>
      </c>
      <c r="C26" s="32" t="s">
        <v>81</v>
      </c>
      <c r="D26" s="51">
        <f>AVERAGE(E26:BC26)</f>
        <v>1554.4705882352941</v>
      </c>
      <c r="E26" s="88">
        <v>1417</v>
      </c>
      <c r="F26" s="89">
        <v>1492.5</v>
      </c>
      <c r="G26" s="89">
        <v>1517.5</v>
      </c>
      <c r="H26" s="89">
        <v>1617.5</v>
      </c>
      <c r="I26" s="89">
        <v>1632.5</v>
      </c>
      <c r="J26" s="89">
        <v>1642.5</v>
      </c>
      <c r="K26" s="89">
        <v>1632.5</v>
      </c>
      <c r="L26" s="89">
        <v>1717.5</v>
      </c>
      <c r="M26" s="89">
        <v>1702.5</v>
      </c>
      <c r="N26" s="89">
        <v>1662.5</v>
      </c>
      <c r="O26" s="89">
        <v>1687.5</v>
      </c>
      <c r="P26" s="89">
        <v>1627.5</v>
      </c>
      <c r="Q26" s="89">
        <v>1642.5</v>
      </c>
      <c r="R26" s="89">
        <v>1647.5</v>
      </c>
      <c r="S26" s="89">
        <v>1597.5</v>
      </c>
      <c r="T26" s="89">
        <v>1577.5</v>
      </c>
      <c r="U26" s="89">
        <v>1567.5</v>
      </c>
      <c r="V26" s="89">
        <v>1537.5</v>
      </c>
      <c r="W26" s="89">
        <v>1477.5</v>
      </c>
      <c r="X26" s="89">
        <v>1447.5</v>
      </c>
      <c r="Y26" s="89">
        <v>1427.5</v>
      </c>
      <c r="Z26" s="89">
        <v>1407.5</v>
      </c>
      <c r="AA26" s="89">
        <v>1422.5</v>
      </c>
      <c r="AB26" s="89">
        <v>1492.5</v>
      </c>
      <c r="AC26" s="89">
        <v>1427.5</v>
      </c>
      <c r="AD26" s="89">
        <v>1412.5</v>
      </c>
      <c r="AE26" s="89">
        <v>1467.5</v>
      </c>
      <c r="AF26" s="89">
        <v>1422.5</v>
      </c>
      <c r="AG26" s="89">
        <v>1417.5</v>
      </c>
      <c r="AH26" s="89">
        <v>1412.5</v>
      </c>
      <c r="AI26" s="89">
        <v>1392.5</v>
      </c>
      <c r="AJ26" s="89">
        <v>1407.5</v>
      </c>
      <c r="AK26" s="89">
        <v>1447.5</v>
      </c>
      <c r="AL26" s="89">
        <v>1537.5</v>
      </c>
      <c r="AM26" s="89">
        <v>1507.5</v>
      </c>
      <c r="AN26" s="89">
        <v>1575.5</v>
      </c>
      <c r="AO26" s="89">
        <v>1702.5</v>
      </c>
      <c r="AP26" s="89">
        <v>1637.5</v>
      </c>
      <c r="AQ26" s="89">
        <v>1662.5</v>
      </c>
      <c r="AR26" s="89">
        <v>1721.5</v>
      </c>
      <c r="AS26" s="89">
        <v>1682.5</v>
      </c>
      <c r="AT26" s="89">
        <v>1642.5</v>
      </c>
      <c r="AU26" s="89">
        <v>1562.5</v>
      </c>
      <c r="AV26" s="89">
        <v>1562.5</v>
      </c>
      <c r="AW26" s="89">
        <v>1552.5</v>
      </c>
      <c r="AX26" s="89">
        <v>1562.5</v>
      </c>
      <c r="AY26" s="89">
        <v>1582.5</v>
      </c>
      <c r="AZ26" s="89">
        <v>1617.5</v>
      </c>
      <c r="BA26" s="89">
        <v>1602.5</v>
      </c>
      <c r="BB26" s="89">
        <v>1614</v>
      </c>
      <c r="BC26" s="89">
        <v>1550</v>
      </c>
      <c r="BD26" s="89">
        <v>1550</v>
      </c>
      <c r="BE26" s="90"/>
    </row>
    <row r="27" spans="1:57" ht="9.9499999999999993" customHeight="1">
      <c r="A27" s="6"/>
      <c r="B27" s="18"/>
      <c r="C27" s="32"/>
      <c r="D27" s="52"/>
      <c r="E27" s="88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90"/>
    </row>
    <row r="28" spans="1:57" ht="17.25">
      <c r="A28" s="6" t="s">
        <v>13</v>
      </c>
      <c r="B28" s="18" t="s">
        <v>97</v>
      </c>
      <c r="C28" s="32" t="s">
        <v>82</v>
      </c>
      <c r="D28" s="51">
        <f>AVERAGE(E28:BC28)</f>
        <v>0.75078431372549015</v>
      </c>
      <c r="E28" s="88">
        <v>0.75</v>
      </c>
      <c r="F28" s="89">
        <v>0.75</v>
      </c>
      <c r="G28" s="89">
        <v>0.75</v>
      </c>
      <c r="H28" s="89">
        <v>0.75</v>
      </c>
      <c r="I28" s="89">
        <v>0.75</v>
      </c>
      <c r="J28" s="89">
        <v>0.75</v>
      </c>
      <c r="K28" s="89">
        <v>0.75</v>
      </c>
      <c r="L28" s="89">
        <v>0.75</v>
      </c>
      <c r="M28" s="89">
        <v>0.75</v>
      </c>
      <c r="N28" s="89">
        <v>0.75</v>
      </c>
      <c r="O28" s="89">
        <v>0.75</v>
      </c>
      <c r="P28" s="89">
        <v>0.75</v>
      </c>
      <c r="Q28" s="89">
        <v>0.75</v>
      </c>
      <c r="R28" s="89">
        <v>0.75</v>
      </c>
      <c r="S28" s="89">
        <v>0.75</v>
      </c>
      <c r="T28" s="89">
        <v>0.75</v>
      </c>
      <c r="U28" s="89">
        <v>0.75</v>
      </c>
      <c r="V28" s="89">
        <v>0.75</v>
      </c>
      <c r="W28" s="89">
        <v>0.75</v>
      </c>
      <c r="X28" s="89">
        <v>0.75</v>
      </c>
      <c r="Y28" s="89">
        <v>0.75</v>
      </c>
      <c r="Z28" s="89">
        <v>0.75</v>
      </c>
      <c r="AA28" s="89">
        <v>0.75</v>
      </c>
      <c r="AB28" s="89">
        <v>0.75</v>
      </c>
      <c r="AC28" s="89">
        <v>0.75</v>
      </c>
      <c r="AD28" s="89">
        <v>0.75</v>
      </c>
      <c r="AE28" s="89">
        <v>0.75</v>
      </c>
      <c r="AF28" s="89">
        <v>0.75</v>
      </c>
      <c r="AG28" s="89">
        <v>0.75</v>
      </c>
      <c r="AH28" s="89">
        <v>0.75</v>
      </c>
      <c r="AI28" s="89">
        <v>0.75</v>
      </c>
      <c r="AJ28" s="89">
        <v>0.75</v>
      </c>
      <c r="AK28" s="89">
        <v>0.75</v>
      </c>
      <c r="AL28" s="89">
        <v>0.75</v>
      </c>
      <c r="AM28" s="89">
        <v>0.75</v>
      </c>
      <c r="AN28" s="89">
        <v>0.75</v>
      </c>
      <c r="AO28" s="89">
        <v>0.75</v>
      </c>
      <c r="AP28" s="89">
        <v>0.75</v>
      </c>
      <c r="AQ28" s="89">
        <v>0.75</v>
      </c>
      <c r="AR28" s="89">
        <v>0.75</v>
      </c>
      <c r="AS28" s="89">
        <v>0.75</v>
      </c>
      <c r="AT28" s="89">
        <v>0.79</v>
      </c>
      <c r="AU28" s="89">
        <v>0.75</v>
      </c>
      <c r="AV28" s="89">
        <v>0.75</v>
      </c>
      <c r="AW28" s="89">
        <v>0.75</v>
      </c>
      <c r="AX28" s="89">
        <v>0.75</v>
      </c>
      <c r="AY28" s="89">
        <v>0.75</v>
      </c>
      <c r="AZ28" s="89">
        <v>0.75</v>
      </c>
      <c r="BA28" s="89">
        <v>0.75</v>
      </c>
      <c r="BB28" s="89">
        <v>0.75</v>
      </c>
      <c r="BC28" s="89">
        <v>0.75</v>
      </c>
      <c r="BD28" s="89">
        <v>0.75</v>
      </c>
      <c r="BE28" s="90"/>
    </row>
    <row r="29" spans="1:57" ht="9.9499999999999993" customHeight="1">
      <c r="A29" s="6"/>
      <c r="B29" s="18"/>
      <c r="C29" s="32"/>
      <c r="D29" s="52"/>
      <c r="E29" s="88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90"/>
    </row>
    <row r="30" spans="1:57" ht="17.25">
      <c r="A30" s="6" t="s">
        <v>14</v>
      </c>
      <c r="B30" s="18" t="s">
        <v>97</v>
      </c>
      <c r="C30" s="32" t="s">
        <v>82</v>
      </c>
      <c r="D30" s="51">
        <f>AVERAGE(E30:BC30)</f>
        <v>51.950980392156865</v>
      </c>
      <c r="E30" s="88">
        <v>63</v>
      </c>
      <c r="F30" s="89">
        <v>63</v>
      </c>
      <c r="G30" s="89">
        <v>63</v>
      </c>
      <c r="H30" s="89">
        <v>63</v>
      </c>
      <c r="I30" s="89">
        <v>63</v>
      </c>
      <c r="J30" s="89">
        <v>63</v>
      </c>
      <c r="K30" s="89">
        <v>63.5</v>
      </c>
      <c r="L30" s="89">
        <v>63.5</v>
      </c>
      <c r="M30" s="89">
        <v>63.5</v>
      </c>
      <c r="N30" s="89">
        <v>63.5</v>
      </c>
      <c r="O30" s="89">
        <v>63.5</v>
      </c>
      <c r="P30" s="89">
        <v>63.5</v>
      </c>
      <c r="Q30" s="89">
        <v>63.5</v>
      </c>
      <c r="R30" s="89">
        <v>63.5</v>
      </c>
      <c r="S30" s="89">
        <v>62.5</v>
      </c>
      <c r="T30" s="89">
        <v>62</v>
      </c>
      <c r="U30" s="89">
        <v>62</v>
      </c>
      <c r="V30" s="89">
        <v>60</v>
      </c>
      <c r="W30" s="89">
        <v>59.5</v>
      </c>
      <c r="X30" s="89">
        <v>59</v>
      </c>
      <c r="Y30" s="89">
        <v>55.5</v>
      </c>
      <c r="Z30" s="89">
        <v>54.5</v>
      </c>
      <c r="AA30" s="89">
        <v>52.5</v>
      </c>
      <c r="AB30" s="89">
        <v>50</v>
      </c>
      <c r="AC30" s="89">
        <v>48</v>
      </c>
      <c r="AD30" s="89">
        <v>47</v>
      </c>
      <c r="AE30" s="89">
        <v>45</v>
      </c>
      <c r="AF30" s="89">
        <v>43.5</v>
      </c>
      <c r="AG30" s="89">
        <v>43</v>
      </c>
      <c r="AH30" s="89">
        <v>43</v>
      </c>
      <c r="AI30" s="89">
        <v>42.5</v>
      </c>
      <c r="AJ30" s="89">
        <v>41.5</v>
      </c>
      <c r="AK30" s="89">
        <v>41.5</v>
      </c>
      <c r="AL30" s="89">
        <v>41.5</v>
      </c>
      <c r="AM30" s="89">
        <v>41.5</v>
      </c>
      <c r="AN30" s="89">
        <v>41.5</v>
      </c>
      <c r="AO30" s="89">
        <v>42.5</v>
      </c>
      <c r="AP30" s="89">
        <v>44.5</v>
      </c>
      <c r="AQ30" s="89">
        <v>45</v>
      </c>
      <c r="AR30" s="89">
        <v>46.5</v>
      </c>
      <c r="AS30" s="89">
        <v>47</v>
      </c>
      <c r="AT30" s="89">
        <v>48</v>
      </c>
      <c r="AU30" s="89">
        <v>48</v>
      </c>
      <c r="AV30" s="89">
        <v>48</v>
      </c>
      <c r="AW30" s="89">
        <v>44</v>
      </c>
      <c r="AX30" s="89">
        <v>44</v>
      </c>
      <c r="AY30" s="89">
        <v>44</v>
      </c>
      <c r="AZ30" s="89">
        <v>41.5</v>
      </c>
      <c r="BA30" s="89">
        <v>41.5</v>
      </c>
      <c r="BB30" s="89">
        <v>40.5</v>
      </c>
      <c r="BC30" s="89">
        <v>41.5</v>
      </c>
      <c r="BD30" s="89">
        <v>41.5</v>
      </c>
      <c r="BE30" s="90"/>
    </row>
    <row r="31" spans="1:57" ht="9.9499999999999993" customHeight="1">
      <c r="A31" s="6"/>
      <c r="B31" s="18"/>
      <c r="C31" s="32"/>
      <c r="D31" s="52"/>
      <c r="E31" s="88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90"/>
    </row>
    <row r="32" spans="1:57" ht="17.25">
      <c r="A32" s="6" t="s">
        <v>15</v>
      </c>
      <c r="B32" s="18" t="s">
        <v>98</v>
      </c>
      <c r="C32" s="32" t="s">
        <v>82</v>
      </c>
      <c r="D32" s="51">
        <f>AVERAGE(E32:BC32)</f>
        <v>2698.0392156862745</v>
      </c>
      <c r="E32" s="88">
        <v>2100</v>
      </c>
      <c r="F32" s="89">
        <v>2100</v>
      </c>
      <c r="G32" s="89">
        <v>2100</v>
      </c>
      <c r="H32" s="89">
        <v>2100</v>
      </c>
      <c r="I32" s="89">
        <v>2100</v>
      </c>
      <c r="J32" s="89">
        <v>2100</v>
      </c>
      <c r="K32" s="89">
        <v>2100</v>
      </c>
      <c r="L32" s="89">
        <v>2100</v>
      </c>
      <c r="M32" s="89">
        <v>2100</v>
      </c>
      <c r="N32" s="89">
        <v>2100</v>
      </c>
      <c r="O32" s="89">
        <v>2100</v>
      </c>
      <c r="P32" s="89">
        <v>2100</v>
      </c>
      <c r="Q32" s="89">
        <v>2100</v>
      </c>
      <c r="R32" s="89">
        <v>2100</v>
      </c>
      <c r="S32" s="89">
        <v>2100</v>
      </c>
      <c r="T32" s="89">
        <v>2100</v>
      </c>
      <c r="U32" s="89">
        <v>2100</v>
      </c>
      <c r="V32" s="89">
        <v>2100</v>
      </c>
      <c r="W32" s="89">
        <v>2600</v>
      </c>
      <c r="X32" s="89">
        <v>2800</v>
      </c>
      <c r="Y32" s="89">
        <v>2800</v>
      </c>
      <c r="Z32" s="89">
        <v>2800</v>
      </c>
      <c r="AA32" s="89">
        <v>2800</v>
      </c>
      <c r="AB32" s="89">
        <v>2800</v>
      </c>
      <c r="AC32" s="89">
        <v>2800</v>
      </c>
      <c r="AD32" s="89">
        <v>2800</v>
      </c>
      <c r="AE32" s="89">
        <v>2800</v>
      </c>
      <c r="AF32" s="89">
        <v>2800</v>
      </c>
      <c r="AG32" s="89">
        <v>2800</v>
      </c>
      <c r="AH32" s="89">
        <v>2800</v>
      </c>
      <c r="AI32" s="89">
        <v>2800</v>
      </c>
      <c r="AJ32" s="89">
        <v>2800</v>
      </c>
      <c r="AK32" s="89">
        <v>2800</v>
      </c>
      <c r="AL32" s="89">
        <v>2800</v>
      </c>
      <c r="AM32" s="89">
        <v>2800</v>
      </c>
      <c r="AN32" s="89">
        <v>3100</v>
      </c>
      <c r="AO32" s="89">
        <v>3200</v>
      </c>
      <c r="AP32" s="89">
        <v>3200</v>
      </c>
      <c r="AQ32" s="89">
        <v>3300</v>
      </c>
      <c r="AR32" s="89">
        <v>3300</v>
      </c>
      <c r="AS32" s="89">
        <v>3300</v>
      </c>
      <c r="AT32" s="89">
        <v>3300</v>
      </c>
      <c r="AU32" s="89">
        <v>3300</v>
      </c>
      <c r="AV32" s="89">
        <v>3300</v>
      </c>
      <c r="AW32" s="89">
        <v>3300</v>
      </c>
      <c r="AX32" s="89">
        <v>3300</v>
      </c>
      <c r="AY32" s="89">
        <v>3300</v>
      </c>
      <c r="AZ32" s="89">
        <v>3300</v>
      </c>
      <c r="BA32" s="89">
        <v>3300</v>
      </c>
      <c r="BB32" s="89">
        <v>3300</v>
      </c>
      <c r="BC32" s="89">
        <v>3300</v>
      </c>
      <c r="BD32" s="89">
        <v>3300</v>
      </c>
      <c r="BE32" s="90"/>
    </row>
    <row r="33" spans="1:57" ht="9.9499999999999993" customHeight="1">
      <c r="A33" s="6"/>
      <c r="B33" s="18"/>
      <c r="C33" s="32"/>
      <c r="D33" s="52"/>
      <c r="E33" s="88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90"/>
    </row>
    <row r="34" spans="1:57" ht="17.25">
      <c r="A34" s="6" t="s">
        <v>16</v>
      </c>
      <c r="B34" s="18" t="s">
        <v>96</v>
      </c>
      <c r="C34" s="32" t="s">
        <v>83</v>
      </c>
      <c r="D34" s="51">
        <f>AVERAGE(E34:BC34)</f>
        <v>12438.235294117647</v>
      </c>
      <c r="E34" s="88">
        <v>12350</v>
      </c>
      <c r="F34" s="89">
        <v>12350</v>
      </c>
      <c r="G34" s="89">
        <v>12250</v>
      </c>
      <c r="H34" s="89">
        <v>12250</v>
      </c>
      <c r="I34" s="89">
        <v>12400</v>
      </c>
      <c r="J34" s="89">
        <v>12900</v>
      </c>
      <c r="K34" s="89">
        <v>13000</v>
      </c>
      <c r="L34" s="89">
        <v>13000</v>
      </c>
      <c r="M34" s="89">
        <v>13000</v>
      </c>
      <c r="N34" s="89">
        <v>12900</v>
      </c>
      <c r="O34" s="89">
        <v>12900</v>
      </c>
      <c r="P34" s="89">
        <v>12900</v>
      </c>
      <c r="Q34" s="89">
        <v>12900</v>
      </c>
      <c r="R34" s="89">
        <v>12800</v>
      </c>
      <c r="S34" s="89">
        <v>12800</v>
      </c>
      <c r="T34" s="89">
        <v>12950</v>
      </c>
      <c r="U34" s="89">
        <v>13350</v>
      </c>
      <c r="V34" s="89">
        <v>13950</v>
      </c>
      <c r="W34" s="89">
        <v>14050</v>
      </c>
      <c r="X34" s="89">
        <v>14150</v>
      </c>
      <c r="Y34" s="89">
        <v>14150</v>
      </c>
      <c r="Z34" s="89">
        <v>14050</v>
      </c>
      <c r="AA34" s="89">
        <v>13850</v>
      </c>
      <c r="AB34" s="89">
        <v>13750</v>
      </c>
      <c r="AC34" s="89">
        <v>13750</v>
      </c>
      <c r="AD34" s="89">
        <v>13650</v>
      </c>
      <c r="AE34" s="89">
        <v>13650</v>
      </c>
      <c r="AF34" s="89">
        <v>13300</v>
      </c>
      <c r="AG34" s="89">
        <v>13100</v>
      </c>
      <c r="AH34" s="89">
        <v>12900</v>
      </c>
      <c r="AI34" s="89">
        <v>12600</v>
      </c>
      <c r="AJ34" s="89">
        <v>12550</v>
      </c>
      <c r="AK34" s="89">
        <v>12550</v>
      </c>
      <c r="AL34" s="89">
        <v>12450</v>
      </c>
      <c r="AM34" s="89">
        <v>12450</v>
      </c>
      <c r="AN34" s="89">
        <v>12450</v>
      </c>
      <c r="AO34" s="89">
        <v>12450</v>
      </c>
      <c r="AP34" s="89">
        <v>12600</v>
      </c>
      <c r="AQ34" s="89">
        <v>12650</v>
      </c>
      <c r="AR34" s="89">
        <v>12650</v>
      </c>
      <c r="AS34" s="89">
        <v>12650</v>
      </c>
      <c r="AT34" s="89">
        <v>10200</v>
      </c>
      <c r="AU34" s="89">
        <v>10200</v>
      </c>
      <c r="AV34" s="89">
        <v>10150</v>
      </c>
      <c r="AW34" s="89">
        <v>10100</v>
      </c>
      <c r="AX34" s="89">
        <v>10200</v>
      </c>
      <c r="AY34" s="89">
        <v>10200</v>
      </c>
      <c r="AZ34" s="89">
        <v>10100</v>
      </c>
      <c r="BA34" s="89">
        <v>10100</v>
      </c>
      <c r="BB34" s="89">
        <v>9950</v>
      </c>
      <c r="BC34" s="89">
        <v>9800</v>
      </c>
      <c r="BD34" s="89">
        <v>9800</v>
      </c>
      <c r="BE34" s="90"/>
    </row>
    <row r="35" spans="1:57" ht="9.9499999999999993" customHeight="1">
      <c r="A35" s="6"/>
      <c r="B35" s="18"/>
      <c r="C35" s="32"/>
      <c r="D35" s="52"/>
      <c r="E35" s="88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90"/>
    </row>
    <row r="36" spans="1:57" ht="17.25">
      <c r="A36" s="6" t="s">
        <v>17</v>
      </c>
      <c r="B36" s="18" t="s">
        <v>97</v>
      </c>
      <c r="C36" s="32" t="s">
        <v>84</v>
      </c>
      <c r="D36" s="51">
        <f>AVERAGE(E36:BC36)</f>
        <v>48.996078431372553</v>
      </c>
      <c r="E36" s="88">
        <v>52</v>
      </c>
      <c r="F36" s="89">
        <v>52</v>
      </c>
      <c r="G36" s="89">
        <v>52.75</v>
      </c>
      <c r="H36" s="89">
        <v>52.5</v>
      </c>
      <c r="I36" s="89">
        <v>52.25</v>
      </c>
      <c r="J36" s="89">
        <v>52</v>
      </c>
      <c r="K36" s="89">
        <v>52</v>
      </c>
      <c r="L36" s="89">
        <v>52</v>
      </c>
      <c r="M36" s="89">
        <v>52</v>
      </c>
      <c r="N36" s="89">
        <v>51.8</v>
      </c>
      <c r="O36" s="89">
        <v>51</v>
      </c>
      <c r="P36" s="89">
        <v>51</v>
      </c>
      <c r="Q36" s="89">
        <v>51</v>
      </c>
      <c r="R36" s="89">
        <v>51</v>
      </c>
      <c r="S36" s="89">
        <v>51.25</v>
      </c>
      <c r="T36" s="89">
        <v>51.25</v>
      </c>
      <c r="U36" s="89">
        <v>51.5</v>
      </c>
      <c r="V36" s="89">
        <v>51.5</v>
      </c>
      <c r="W36" s="89">
        <v>52</v>
      </c>
      <c r="X36" s="89">
        <v>52</v>
      </c>
      <c r="Y36" s="89">
        <v>52</v>
      </c>
      <c r="Z36" s="89">
        <v>52</v>
      </c>
      <c r="AA36" s="89">
        <v>50.25</v>
      </c>
      <c r="AB36" s="89">
        <v>51</v>
      </c>
      <c r="AC36" s="89">
        <v>50.75</v>
      </c>
      <c r="AD36" s="89">
        <v>50.75</v>
      </c>
      <c r="AE36" s="89">
        <v>50.75</v>
      </c>
      <c r="AF36" s="89">
        <v>50.6</v>
      </c>
      <c r="AG36" s="89">
        <v>50.25</v>
      </c>
      <c r="AH36" s="89">
        <v>50</v>
      </c>
      <c r="AI36" s="89">
        <v>49.75</v>
      </c>
      <c r="AJ36" s="89">
        <v>49.5</v>
      </c>
      <c r="AK36" s="89">
        <v>49</v>
      </c>
      <c r="AL36" s="89">
        <v>49</v>
      </c>
      <c r="AM36" s="89">
        <v>49</v>
      </c>
      <c r="AN36" s="89">
        <v>49</v>
      </c>
      <c r="AO36" s="89">
        <v>48</v>
      </c>
      <c r="AP36" s="89">
        <v>47.4</v>
      </c>
      <c r="AQ36" s="89">
        <v>46.5</v>
      </c>
      <c r="AR36" s="89">
        <v>46.5</v>
      </c>
      <c r="AS36" s="89">
        <v>45.75</v>
      </c>
      <c r="AT36" s="89">
        <v>43.5</v>
      </c>
      <c r="AU36" s="89">
        <v>43.5</v>
      </c>
      <c r="AV36" s="89">
        <v>43</v>
      </c>
      <c r="AW36" s="89">
        <v>40.75</v>
      </c>
      <c r="AX36" s="89">
        <v>41</v>
      </c>
      <c r="AY36" s="89">
        <v>41.75</v>
      </c>
      <c r="AZ36" s="89">
        <v>41.75</v>
      </c>
      <c r="BA36" s="89">
        <v>42.5</v>
      </c>
      <c r="BB36" s="89">
        <v>43.5</v>
      </c>
      <c r="BC36" s="89">
        <v>45</v>
      </c>
      <c r="BD36" s="89">
        <v>45</v>
      </c>
      <c r="BE36" s="90"/>
    </row>
    <row r="37" spans="1:57" ht="9.9499999999999993" customHeight="1">
      <c r="A37" s="6"/>
      <c r="B37" s="18"/>
      <c r="C37" s="32"/>
      <c r="D37" s="52"/>
      <c r="E37" s="88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90"/>
    </row>
    <row r="38" spans="1:57" ht="17.25">
      <c r="A38" s="6" t="s">
        <v>18</v>
      </c>
      <c r="B38" s="18" t="s">
        <v>95</v>
      </c>
      <c r="C38" s="32" t="s">
        <v>85</v>
      </c>
      <c r="D38" s="51">
        <f>AVERAGE(E38:BC38)</f>
        <v>1055.2941176470588</v>
      </c>
      <c r="E38" s="88">
        <v>1060</v>
      </c>
      <c r="F38" s="89">
        <v>1060</v>
      </c>
      <c r="G38" s="89">
        <v>1060</v>
      </c>
      <c r="H38" s="89">
        <v>1060</v>
      </c>
      <c r="I38" s="89">
        <v>1060</v>
      </c>
      <c r="J38" s="89">
        <v>1060</v>
      </c>
      <c r="K38" s="89">
        <v>1060</v>
      </c>
      <c r="L38" s="89">
        <v>1060</v>
      </c>
      <c r="M38" s="89">
        <v>1060</v>
      </c>
      <c r="N38" s="89">
        <v>1060</v>
      </c>
      <c r="O38" s="89">
        <v>1060</v>
      </c>
      <c r="P38" s="89">
        <v>1060</v>
      </c>
      <c r="Q38" s="89">
        <v>1060</v>
      </c>
      <c r="R38" s="89">
        <v>1060</v>
      </c>
      <c r="S38" s="89">
        <v>1060</v>
      </c>
      <c r="T38" s="89">
        <v>1060</v>
      </c>
      <c r="U38" s="89">
        <v>1060</v>
      </c>
      <c r="V38" s="89">
        <v>1060</v>
      </c>
      <c r="W38" s="89">
        <v>1060</v>
      </c>
      <c r="X38" s="89">
        <v>1060</v>
      </c>
      <c r="Y38" s="89">
        <v>1060</v>
      </c>
      <c r="Z38" s="89">
        <v>1060</v>
      </c>
      <c r="AA38" s="89">
        <v>1060</v>
      </c>
      <c r="AB38" s="89">
        <v>1060</v>
      </c>
      <c r="AC38" s="89">
        <v>1060</v>
      </c>
      <c r="AD38" s="89">
        <v>1060</v>
      </c>
      <c r="AE38" s="89">
        <v>1060</v>
      </c>
      <c r="AF38" s="89">
        <v>1050</v>
      </c>
      <c r="AG38" s="89">
        <v>1050</v>
      </c>
      <c r="AH38" s="89">
        <v>1050</v>
      </c>
      <c r="AI38" s="89">
        <v>1050</v>
      </c>
      <c r="AJ38" s="89">
        <v>1050</v>
      </c>
      <c r="AK38" s="89">
        <v>1040</v>
      </c>
      <c r="AL38" s="89">
        <v>1040</v>
      </c>
      <c r="AM38" s="89">
        <v>1040</v>
      </c>
      <c r="AN38" s="89">
        <v>1040</v>
      </c>
      <c r="AO38" s="89">
        <v>1040</v>
      </c>
      <c r="AP38" s="89">
        <v>1040</v>
      </c>
      <c r="AQ38" s="89">
        <v>1040</v>
      </c>
      <c r="AR38" s="89">
        <v>1040</v>
      </c>
      <c r="AS38" s="89">
        <v>1040</v>
      </c>
      <c r="AT38" s="89">
        <v>1075</v>
      </c>
      <c r="AU38" s="89">
        <v>1075</v>
      </c>
      <c r="AV38" s="89">
        <v>1055</v>
      </c>
      <c r="AW38" s="89">
        <v>1055</v>
      </c>
      <c r="AX38" s="89">
        <v>1055</v>
      </c>
      <c r="AY38" s="89">
        <v>1055</v>
      </c>
      <c r="AZ38" s="89">
        <v>1055</v>
      </c>
      <c r="BA38" s="89">
        <v>1055</v>
      </c>
      <c r="BB38" s="89">
        <v>1055</v>
      </c>
      <c r="BC38" s="89">
        <v>1055</v>
      </c>
      <c r="BD38" s="89">
        <v>1055</v>
      </c>
      <c r="BE38" s="90"/>
    </row>
    <row r="39" spans="1:57" ht="9.9499999999999993" customHeight="1">
      <c r="A39" s="6"/>
      <c r="B39" s="18"/>
      <c r="C39" s="32"/>
      <c r="D39" s="52"/>
      <c r="E39" s="88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90"/>
    </row>
    <row r="40" spans="1:57" ht="17.25">
      <c r="A40" s="6" t="s">
        <v>19</v>
      </c>
      <c r="B40" s="18" t="s">
        <v>94</v>
      </c>
      <c r="C40" s="32" t="s">
        <v>86</v>
      </c>
      <c r="D40" s="51">
        <f>AVERAGE(E40:BC40)</f>
        <v>527.45098039215691</v>
      </c>
      <c r="E40" s="88">
        <v>570</v>
      </c>
      <c r="F40" s="89">
        <v>570</v>
      </c>
      <c r="G40" s="89">
        <v>570</v>
      </c>
      <c r="H40" s="89">
        <v>560</v>
      </c>
      <c r="I40" s="89">
        <v>540</v>
      </c>
      <c r="J40" s="89">
        <v>540</v>
      </c>
      <c r="K40" s="89">
        <v>552.5</v>
      </c>
      <c r="L40" s="89">
        <v>582.5</v>
      </c>
      <c r="M40" s="89">
        <v>582.5</v>
      </c>
      <c r="N40" s="89">
        <v>572.5</v>
      </c>
      <c r="O40" s="89">
        <v>562.5</v>
      </c>
      <c r="P40" s="89">
        <v>562.5</v>
      </c>
      <c r="Q40" s="89">
        <v>550</v>
      </c>
      <c r="R40" s="89">
        <v>550</v>
      </c>
      <c r="S40" s="89">
        <v>550</v>
      </c>
      <c r="T40" s="89">
        <v>550</v>
      </c>
      <c r="U40" s="89">
        <v>550</v>
      </c>
      <c r="V40" s="89">
        <v>535</v>
      </c>
      <c r="W40" s="89">
        <v>530</v>
      </c>
      <c r="X40" s="89">
        <v>530</v>
      </c>
      <c r="Y40" s="89">
        <v>520</v>
      </c>
      <c r="Z40" s="89">
        <v>510</v>
      </c>
      <c r="AA40" s="89">
        <v>510</v>
      </c>
      <c r="AB40" s="89">
        <v>502.5</v>
      </c>
      <c r="AC40" s="89">
        <v>502.5</v>
      </c>
      <c r="AD40" s="89">
        <v>502.5</v>
      </c>
      <c r="AE40" s="89">
        <v>495</v>
      </c>
      <c r="AF40" s="89">
        <v>495</v>
      </c>
      <c r="AG40" s="89">
        <v>495</v>
      </c>
      <c r="AH40" s="89">
        <v>495</v>
      </c>
      <c r="AI40" s="89">
        <v>495</v>
      </c>
      <c r="AJ40" s="89">
        <v>495</v>
      </c>
      <c r="AK40" s="89">
        <v>495</v>
      </c>
      <c r="AL40" s="89">
        <v>495</v>
      </c>
      <c r="AM40" s="89">
        <v>495</v>
      </c>
      <c r="AN40" s="89">
        <v>505</v>
      </c>
      <c r="AO40" s="89">
        <v>515</v>
      </c>
      <c r="AP40" s="89">
        <v>525</v>
      </c>
      <c r="AQ40" s="89">
        <v>535</v>
      </c>
      <c r="AR40" s="89">
        <v>535</v>
      </c>
      <c r="AS40" s="89">
        <v>537.5</v>
      </c>
      <c r="AT40" s="89">
        <v>535</v>
      </c>
      <c r="AU40" s="89">
        <v>535</v>
      </c>
      <c r="AV40" s="89">
        <v>525</v>
      </c>
      <c r="AW40" s="89">
        <v>515</v>
      </c>
      <c r="AX40" s="89">
        <v>515</v>
      </c>
      <c r="AY40" s="89">
        <v>515</v>
      </c>
      <c r="AZ40" s="89">
        <v>512.5</v>
      </c>
      <c r="BA40" s="89">
        <v>502.5</v>
      </c>
      <c r="BB40" s="89">
        <v>490</v>
      </c>
      <c r="BC40" s="89">
        <v>490</v>
      </c>
      <c r="BD40" s="89">
        <v>490</v>
      </c>
      <c r="BE40" s="90"/>
    </row>
    <row r="41" spans="1:57" ht="9.9499999999999993" customHeight="1">
      <c r="A41" s="6"/>
      <c r="B41" s="18"/>
      <c r="C41" s="32"/>
      <c r="D41" s="52"/>
      <c r="E41" s="88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90"/>
    </row>
    <row r="42" spans="1:57" ht="17.25">
      <c r="A42" s="6" t="s">
        <v>20</v>
      </c>
      <c r="B42" s="18" t="s">
        <v>97</v>
      </c>
      <c r="C42" s="32" t="s">
        <v>82</v>
      </c>
      <c r="D42" s="51">
        <f>AVERAGE(E42:BC42)</f>
        <v>10.047058823529412</v>
      </c>
      <c r="E42" s="88">
        <v>10.5</v>
      </c>
      <c r="F42" s="89">
        <v>10.5</v>
      </c>
      <c r="G42" s="89">
        <v>10.7</v>
      </c>
      <c r="H42" s="89">
        <v>10.7</v>
      </c>
      <c r="I42" s="89">
        <v>10.7</v>
      </c>
      <c r="J42" s="89">
        <v>10.9</v>
      </c>
      <c r="K42" s="89">
        <v>10.9</v>
      </c>
      <c r="L42" s="89">
        <v>10.95</v>
      </c>
      <c r="M42" s="89">
        <v>10.95</v>
      </c>
      <c r="N42" s="89">
        <v>10.85</v>
      </c>
      <c r="O42" s="89">
        <v>10.75</v>
      </c>
      <c r="P42" s="89">
        <v>10.55</v>
      </c>
      <c r="Q42" s="89">
        <v>10.45</v>
      </c>
      <c r="R42" s="89">
        <v>10.45</v>
      </c>
      <c r="S42" s="89">
        <v>10.45</v>
      </c>
      <c r="T42" s="89">
        <v>10.45</v>
      </c>
      <c r="U42" s="89">
        <v>10.45</v>
      </c>
      <c r="V42" s="89">
        <v>10.5</v>
      </c>
      <c r="W42" s="89">
        <v>10.65</v>
      </c>
      <c r="X42" s="89">
        <v>10.65</v>
      </c>
      <c r="Y42" s="89">
        <v>10.65</v>
      </c>
      <c r="Z42" s="89">
        <v>10.45</v>
      </c>
      <c r="AA42" s="89">
        <v>10.45</v>
      </c>
      <c r="AB42" s="89">
        <v>10.35</v>
      </c>
      <c r="AC42" s="89">
        <v>10.35</v>
      </c>
      <c r="AD42" s="89">
        <v>10.35</v>
      </c>
      <c r="AE42" s="89">
        <v>10.35</v>
      </c>
      <c r="AF42" s="89">
        <v>10.15</v>
      </c>
      <c r="AG42" s="89">
        <v>10.15</v>
      </c>
      <c r="AH42" s="89">
        <v>10</v>
      </c>
      <c r="AI42" s="89">
        <v>9.9</v>
      </c>
      <c r="AJ42" s="89">
        <v>9.6</v>
      </c>
      <c r="AK42" s="89">
        <v>9.6</v>
      </c>
      <c r="AL42" s="89">
        <v>9.4</v>
      </c>
      <c r="AM42" s="89">
        <v>9.3000000000000007</v>
      </c>
      <c r="AN42" s="89">
        <v>9.25</v>
      </c>
      <c r="AO42" s="89">
        <v>9.3000000000000007</v>
      </c>
      <c r="AP42" s="89">
        <v>9.4499999999999993</v>
      </c>
      <c r="AQ42" s="89">
        <v>9.6</v>
      </c>
      <c r="AR42" s="89">
        <v>9.6999999999999993</v>
      </c>
      <c r="AS42" s="89">
        <v>9.8000000000000007</v>
      </c>
      <c r="AT42" s="89">
        <v>9.9</v>
      </c>
      <c r="AU42" s="89">
        <v>9.8000000000000007</v>
      </c>
      <c r="AV42" s="89">
        <v>9.6</v>
      </c>
      <c r="AW42" s="89">
        <v>9.3000000000000007</v>
      </c>
      <c r="AX42" s="89">
        <v>9.1999999999999993</v>
      </c>
      <c r="AY42" s="89">
        <v>8.8000000000000007</v>
      </c>
      <c r="AZ42" s="89">
        <v>8.8000000000000007</v>
      </c>
      <c r="BA42" s="89">
        <v>8.6999999999999993</v>
      </c>
      <c r="BB42" s="89">
        <v>8.5500000000000007</v>
      </c>
      <c r="BC42" s="89">
        <v>8.6</v>
      </c>
      <c r="BD42" s="89">
        <v>8.6</v>
      </c>
      <c r="BE42" s="90"/>
    </row>
    <row r="43" spans="1:57" ht="9.9499999999999993" customHeight="1">
      <c r="A43" s="214" t="s">
        <v>76</v>
      </c>
      <c r="B43" s="215"/>
      <c r="C43" s="32"/>
      <c r="D43" s="52"/>
      <c r="E43" s="88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90"/>
    </row>
    <row r="44" spans="1:57" ht="17.25">
      <c r="A44" s="6" t="s">
        <v>21</v>
      </c>
      <c r="B44" s="18" t="s">
        <v>96</v>
      </c>
      <c r="C44" s="32" t="s">
        <v>87</v>
      </c>
      <c r="D44" s="51">
        <f>AVERAGE(E44:BC44)</f>
        <v>129.48039215686271</v>
      </c>
      <c r="E44" s="88">
        <v>145</v>
      </c>
      <c r="F44" s="89">
        <v>146</v>
      </c>
      <c r="G44" s="89">
        <v>145.5</v>
      </c>
      <c r="H44" s="89">
        <v>145.5</v>
      </c>
      <c r="I44" s="89">
        <v>147.5</v>
      </c>
      <c r="J44" s="89">
        <v>149</v>
      </c>
      <c r="K44" s="89">
        <v>144</v>
      </c>
      <c r="L44" s="89">
        <v>146</v>
      </c>
      <c r="M44" s="89">
        <v>148</v>
      </c>
      <c r="N44" s="89">
        <v>148</v>
      </c>
      <c r="O44" s="89">
        <v>149</v>
      </c>
      <c r="P44" s="89">
        <v>149</v>
      </c>
      <c r="Q44" s="89">
        <v>150</v>
      </c>
      <c r="R44" s="89">
        <v>150</v>
      </c>
      <c r="S44" s="89">
        <v>150.5</v>
      </c>
      <c r="T44" s="89">
        <v>149.5</v>
      </c>
      <c r="U44" s="89">
        <v>148</v>
      </c>
      <c r="V44" s="89">
        <v>147.5</v>
      </c>
      <c r="W44" s="89">
        <v>143.5</v>
      </c>
      <c r="X44" s="89">
        <v>139.5</v>
      </c>
      <c r="Y44" s="89">
        <v>137.5</v>
      </c>
      <c r="Z44" s="89">
        <v>138.5</v>
      </c>
      <c r="AA44" s="89">
        <v>136.5</v>
      </c>
      <c r="AB44" s="89">
        <v>137.5</v>
      </c>
      <c r="AC44" s="89">
        <v>139.5</v>
      </c>
      <c r="AD44" s="89">
        <v>137.5</v>
      </c>
      <c r="AE44" s="89">
        <v>138.5</v>
      </c>
      <c r="AF44" s="89">
        <v>137</v>
      </c>
      <c r="AG44" s="89">
        <v>130.5</v>
      </c>
      <c r="AH44" s="89">
        <v>124</v>
      </c>
      <c r="AI44" s="89">
        <v>123.5</v>
      </c>
      <c r="AJ44" s="89">
        <v>122.5</v>
      </c>
      <c r="AK44" s="89">
        <v>117.5</v>
      </c>
      <c r="AL44" s="89">
        <v>108</v>
      </c>
      <c r="AM44" s="89">
        <v>98</v>
      </c>
      <c r="AN44" s="89">
        <v>96</v>
      </c>
      <c r="AO44" s="89">
        <v>106</v>
      </c>
      <c r="AP44" s="89">
        <v>108</v>
      </c>
      <c r="AQ44" s="89">
        <v>107.5</v>
      </c>
      <c r="AR44" s="89">
        <v>107.5</v>
      </c>
      <c r="AS44" s="89">
        <v>119</v>
      </c>
      <c r="AT44" s="89">
        <v>109.2</v>
      </c>
      <c r="AU44" s="89">
        <v>109.2</v>
      </c>
      <c r="AV44" s="89">
        <v>109.2</v>
      </c>
      <c r="AW44" s="89">
        <v>109.2</v>
      </c>
      <c r="AX44" s="89">
        <v>109.2</v>
      </c>
      <c r="AY44" s="89">
        <v>109.2</v>
      </c>
      <c r="AZ44" s="89">
        <v>109.2</v>
      </c>
      <c r="BA44" s="89">
        <v>109.2</v>
      </c>
      <c r="BB44" s="89">
        <v>109.2</v>
      </c>
      <c r="BC44" s="89">
        <v>109.2</v>
      </c>
      <c r="BD44" s="89">
        <v>109.2</v>
      </c>
      <c r="BE44" s="90"/>
    </row>
    <row r="45" spans="1:57" ht="9.9499999999999993" customHeight="1">
      <c r="A45" s="6"/>
      <c r="B45" s="18"/>
      <c r="C45" s="32"/>
      <c r="D45" s="52"/>
      <c r="E45" s="88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90"/>
    </row>
    <row r="46" spans="1:57" ht="17.25">
      <c r="A46" s="6" t="s">
        <v>22</v>
      </c>
      <c r="B46" s="18" t="s">
        <v>99</v>
      </c>
      <c r="C46" s="32" t="s">
        <v>88</v>
      </c>
      <c r="D46" s="51">
        <f>AVERAGE(E46:BC46)</f>
        <v>87.058823529411768</v>
      </c>
      <c r="E46" s="88">
        <v>107.5</v>
      </c>
      <c r="F46" s="89">
        <v>107.5</v>
      </c>
      <c r="G46" s="89">
        <v>100</v>
      </c>
      <c r="H46" s="89">
        <v>95</v>
      </c>
      <c r="I46" s="89">
        <v>95</v>
      </c>
      <c r="J46" s="89">
        <v>90</v>
      </c>
      <c r="K46" s="89">
        <v>90</v>
      </c>
      <c r="L46" s="89">
        <v>90</v>
      </c>
      <c r="M46" s="89">
        <v>90</v>
      </c>
      <c r="N46" s="89">
        <v>90</v>
      </c>
      <c r="O46" s="89">
        <v>92.5</v>
      </c>
      <c r="P46" s="89">
        <v>92.5</v>
      </c>
      <c r="Q46" s="89">
        <v>87.5</v>
      </c>
      <c r="R46" s="89">
        <v>87.5</v>
      </c>
      <c r="S46" s="89">
        <v>87.5</v>
      </c>
      <c r="T46" s="89">
        <v>87.5</v>
      </c>
      <c r="U46" s="89">
        <v>87.5</v>
      </c>
      <c r="V46" s="89">
        <v>87.5</v>
      </c>
      <c r="W46" s="89">
        <v>87.5</v>
      </c>
      <c r="X46" s="89">
        <v>87.5</v>
      </c>
      <c r="Y46" s="89">
        <v>87.5</v>
      </c>
      <c r="Z46" s="89">
        <v>87.5</v>
      </c>
      <c r="AA46" s="89">
        <v>87.5</v>
      </c>
      <c r="AB46" s="89">
        <v>85</v>
      </c>
      <c r="AC46" s="89">
        <v>85</v>
      </c>
      <c r="AD46" s="89">
        <v>85</v>
      </c>
      <c r="AE46" s="89">
        <v>85</v>
      </c>
      <c r="AF46" s="89">
        <v>85</v>
      </c>
      <c r="AG46" s="89">
        <v>82.5</v>
      </c>
      <c r="AH46" s="89">
        <v>82.5</v>
      </c>
      <c r="AI46" s="89">
        <v>80</v>
      </c>
      <c r="AJ46" s="89">
        <v>80</v>
      </c>
      <c r="AK46" s="89">
        <v>80</v>
      </c>
      <c r="AL46" s="89">
        <v>80</v>
      </c>
      <c r="AM46" s="89">
        <v>80</v>
      </c>
      <c r="AN46" s="89">
        <v>80</v>
      </c>
      <c r="AO46" s="89">
        <v>80</v>
      </c>
      <c r="AP46" s="89">
        <v>80</v>
      </c>
      <c r="AQ46" s="89">
        <v>80</v>
      </c>
      <c r="AR46" s="89">
        <v>82.5</v>
      </c>
      <c r="AS46" s="89">
        <v>85</v>
      </c>
      <c r="AT46" s="89">
        <v>87.5</v>
      </c>
      <c r="AU46" s="89">
        <v>87.5</v>
      </c>
      <c r="AV46" s="89">
        <v>87.5</v>
      </c>
      <c r="AW46" s="89">
        <v>87.5</v>
      </c>
      <c r="AX46" s="89">
        <v>85</v>
      </c>
      <c r="AY46" s="89">
        <v>85</v>
      </c>
      <c r="AZ46" s="89">
        <v>85</v>
      </c>
      <c r="BA46" s="89">
        <v>85</v>
      </c>
      <c r="BB46" s="89">
        <v>85</v>
      </c>
      <c r="BC46" s="89">
        <v>85</v>
      </c>
      <c r="BD46" s="89">
        <v>85</v>
      </c>
      <c r="BE46" s="90"/>
    </row>
    <row r="47" spans="1:57" ht="9.9499999999999993" customHeight="1">
      <c r="A47" s="6"/>
      <c r="B47" s="18"/>
      <c r="C47" s="32"/>
      <c r="D47" s="52"/>
      <c r="E47" s="88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90"/>
    </row>
    <row r="48" spans="1:57" ht="17.25">
      <c r="A48" s="6" t="s">
        <v>23</v>
      </c>
      <c r="B48" s="18" t="s">
        <v>97</v>
      </c>
      <c r="C48" s="32" t="s">
        <v>89</v>
      </c>
      <c r="D48" s="51">
        <f>AVERAGE(E48:BC48)</f>
        <v>13.9378431372549</v>
      </c>
      <c r="E48" s="88">
        <v>14.7</v>
      </c>
      <c r="F48" s="89">
        <v>15.5</v>
      </c>
      <c r="G48" s="89">
        <v>15.5</v>
      </c>
      <c r="H48" s="89">
        <v>16</v>
      </c>
      <c r="I48" s="89">
        <v>16.3</v>
      </c>
      <c r="J48" s="89">
        <v>16</v>
      </c>
      <c r="K48" s="89">
        <v>15.75</v>
      </c>
      <c r="L48" s="89">
        <v>15.25</v>
      </c>
      <c r="M48" s="89">
        <v>15.1</v>
      </c>
      <c r="N48" s="89">
        <v>14.65</v>
      </c>
      <c r="O48" s="89">
        <v>14.25</v>
      </c>
      <c r="P48" s="89">
        <v>14.2</v>
      </c>
      <c r="Q48" s="89">
        <v>14.4</v>
      </c>
      <c r="R48" s="89">
        <v>14.75</v>
      </c>
      <c r="S48" s="89">
        <v>15.12</v>
      </c>
      <c r="T48" s="89">
        <v>15.12</v>
      </c>
      <c r="U48" s="89">
        <v>15.28</v>
      </c>
      <c r="V48" s="89">
        <v>15.32</v>
      </c>
      <c r="W48" s="89">
        <v>15.32</v>
      </c>
      <c r="X48" s="89">
        <v>15.32</v>
      </c>
      <c r="Y48" s="89">
        <v>15.32</v>
      </c>
      <c r="Z48" s="89">
        <v>15</v>
      </c>
      <c r="AA48" s="89">
        <v>14.5</v>
      </c>
      <c r="AB48" s="89">
        <v>14.3</v>
      </c>
      <c r="AC48" s="89">
        <v>13.98</v>
      </c>
      <c r="AD48" s="89">
        <v>13.55</v>
      </c>
      <c r="AE48" s="89">
        <v>13.55</v>
      </c>
      <c r="AF48" s="89">
        <v>13.2</v>
      </c>
      <c r="AG48" s="89">
        <v>13.12</v>
      </c>
      <c r="AH48" s="89">
        <v>12.9</v>
      </c>
      <c r="AI48" s="89">
        <v>12.9</v>
      </c>
      <c r="AJ48" s="89">
        <v>12.95</v>
      </c>
      <c r="AK48" s="89">
        <v>13.2</v>
      </c>
      <c r="AL48" s="89">
        <v>13.3</v>
      </c>
      <c r="AM48" s="89">
        <v>13.4</v>
      </c>
      <c r="AN48" s="89">
        <v>13.88</v>
      </c>
      <c r="AO48" s="89">
        <v>14</v>
      </c>
      <c r="AP48" s="89">
        <v>14.05</v>
      </c>
      <c r="AQ48" s="89">
        <v>14</v>
      </c>
      <c r="AR48" s="89">
        <v>13.93</v>
      </c>
      <c r="AS48" s="89">
        <v>13.82</v>
      </c>
      <c r="AT48" s="89">
        <v>13</v>
      </c>
      <c r="AU48" s="89">
        <v>12.53</v>
      </c>
      <c r="AV48" s="89">
        <v>12.53</v>
      </c>
      <c r="AW48" s="89">
        <v>12.38</v>
      </c>
      <c r="AX48" s="89">
        <v>11.88</v>
      </c>
      <c r="AY48" s="89">
        <v>11.88</v>
      </c>
      <c r="AZ48" s="89">
        <v>11.4</v>
      </c>
      <c r="BA48" s="89">
        <v>10.85</v>
      </c>
      <c r="BB48" s="89">
        <v>10.85</v>
      </c>
      <c r="BC48" s="89">
        <v>10.85</v>
      </c>
      <c r="BD48" s="89">
        <v>10.85</v>
      </c>
      <c r="BE48" s="90"/>
    </row>
    <row r="49" spans="1:57" ht="9.9499999999999993" customHeight="1">
      <c r="A49" s="6"/>
      <c r="B49" s="18"/>
      <c r="C49" s="32"/>
      <c r="D49" s="52"/>
      <c r="E49" s="88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90"/>
    </row>
    <row r="50" spans="1:57" ht="17.25">
      <c r="A50" s="6" t="s">
        <v>24</v>
      </c>
      <c r="B50" s="18" t="s">
        <v>96</v>
      </c>
      <c r="C50" s="32" t="s">
        <v>82</v>
      </c>
      <c r="D50" s="51">
        <f>AVERAGE(E50:BC50)</f>
        <v>9296.5627450980392</v>
      </c>
      <c r="E50" s="88">
        <v>14.7</v>
      </c>
      <c r="F50" s="89">
        <v>12100</v>
      </c>
      <c r="G50" s="89">
        <v>12000</v>
      </c>
      <c r="H50" s="89">
        <v>12000</v>
      </c>
      <c r="I50" s="89">
        <v>12000</v>
      </c>
      <c r="J50" s="89">
        <v>12000</v>
      </c>
      <c r="K50" s="89">
        <v>12000</v>
      </c>
      <c r="L50" s="89">
        <v>12000</v>
      </c>
      <c r="M50" s="89">
        <v>12450</v>
      </c>
      <c r="N50" s="89">
        <v>12450</v>
      </c>
      <c r="O50" s="89">
        <v>12450</v>
      </c>
      <c r="P50" s="89">
        <v>12450</v>
      </c>
      <c r="Q50" s="89">
        <v>12450</v>
      </c>
      <c r="R50" s="89">
        <v>12450</v>
      </c>
      <c r="S50" s="89">
        <v>12450</v>
      </c>
      <c r="T50" s="89">
        <v>12450</v>
      </c>
      <c r="U50" s="89">
        <v>12350</v>
      </c>
      <c r="V50" s="89">
        <v>12350</v>
      </c>
      <c r="W50" s="89">
        <v>12200</v>
      </c>
      <c r="X50" s="89">
        <v>12175</v>
      </c>
      <c r="Y50" s="89">
        <v>12175</v>
      </c>
      <c r="Z50" s="89">
        <v>12075</v>
      </c>
      <c r="AA50" s="89">
        <v>12025</v>
      </c>
      <c r="AB50" s="89">
        <v>11975</v>
      </c>
      <c r="AC50" s="89">
        <v>11975</v>
      </c>
      <c r="AD50" s="89">
        <v>11800</v>
      </c>
      <c r="AE50" s="89">
        <v>11700</v>
      </c>
      <c r="AF50" s="89">
        <v>11550</v>
      </c>
      <c r="AG50" s="89">
        <v>11450</v>
      </c>
      <c r="AH50" s="89">
        <v>11350</v>
      </c>
      <c r="AI50" s="89">
        <v>11350</v>
      </c>
      <c r="AJ50" s="89">
        <v>11250</v>
      </c>
      <c r="AK50" s="89">
        <v>11200</v>
      </c>
      <c r="AL50" s="89">
        <v>11200</v>
      </c>
      <c r="AM50" s="89">
        <v>11200</v>
      </c>
      <c r="AN50" s="89">
        <v>11200</v>
      </c>
      <c r="AO50" s="89">
        <v>11200</v>
      </c>
      <c r="AP50" s="89">
        <v>11200</v>
      </c>
      <c r="AQ50" s="89">
        <v>11150</v>
      </c>
      <c r="AR50" s="89">
        <v>11150</v>
      </c>
      <c r="AS50" s="89">
        <v>11150</v>
      </c>
      <c r="AT50" s="89">
        <v>1.02</v>
      </c>
      <c r="AU50" s="89">
        <v>1.02</v>
      </c>
      <c r="AV50" s="89">
        <v>1.02</v>
      </c>
      <c r="AW50" s="89">
        <v>1</v>
      </c>
      <c r="AX50" s="89">
        <v>1</v>
      </c>
      <c r="AY50" s="89">
        <v>1</v>
      </c>
      <c r="AZ50" s="89">
        <v>0.97</v>
      </c>
      <c r="BA50" s="89">
        <v>0.97</v>
      </c>
      <c r="BB50" s="89">
        <v>0.99</v>
      </c>
      <c r="BC50" s="89">
        <v>1.01</v>
      </c>
      <c r="BD50" s="89">
        <v>1.01</v>
      </c>
      <c r="BE50" s="90"/>
    </row>
    <row r="51" spans="1:57" ht="9.9499999999999993" customHeight="1">
      <c r="A51" s="6"/>
      <c r="B51" s="18"/>
      <c r="C51" s="32"/>
      <c r="D51" s="52"/>
      <c r="E51" s="88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90"/>
    </row>
    <row r="52" spans="1:57" ht="17.25">
      <c r="A52" s="6" t="s">
        <v>25</v>
      </c>
      <c r="B52" s="18" t="s">
        <v>97</v>
      </c>
      <c r="C52" s="32" t="s">
        <v>90</v>
      </c>
      <c r="D52" s="51">
        <f>AVERAGE(E52:BC52)</f>
        <v>39.450980392156865</v>
      </c>
      <c r="E52" s="88">
        <v>39.5</v>
      </c>
      <c r="F52" s="89">
        <v>39.5</v>
      </c>
      <c r="G52" s="89">
        <v>39.5</v>
      </c>
      <c r="H52" s="89">
        <v>39.5</v>
      </c>
      <c r="I52" s="89">
        <v>39.5</v>
      </c>
      <c r="J52" s="89">
        <v>39.5</v>
      </c>
      <c r="K52" s="89">
        <v>39.5</v>
      </c>
      <c r="L52" s="89">
        <v>39.5</v>
      </c>
      <c r="M52" s="89">
        <v>39.5</v>
      </c>
      <c r="N52" s="89">
        <v>39.5</v>
      </c>
      <c r="O52" s="89">
        <v>39.5</v>
      </c>
      <c r="P52" s="89">
        <v>39.5</v>
      </c>
      <c r="Q52" s="89">
        <v>39.5</v>
      </c>
      <c r="R52" s="89">
        <v>39.5</v>
      </c>
      <c r="S52" s="89">
        <v>39.5</v>
      </c>
      <c r="T52" s="89">
        <v>39.5</v>
      </c>
      <c r="U52" s="89">
        <v>39.5</v>
      </c>
      <c r="V52" s="89">
        <v>39.5</v>
      </c>
      <c r="W52" s="89">
        <v>39.5</v>
      </c>
      <c r="X52" s="89">
        <v>39.5</v>
      </c>
      <c r="Y52" s="89">
        <v>39.5</v>
      </c>
      <c r="Z52" s="89">
        <v>39.5</v>
      </c>
      <c r="AA52" s="89">
        <v>39.5</v>
      </c>
      <c r="AB52" s="89">
        <v>39.5</v>
      </c>
      <c r="AC52" s="89">
        <v>39.5</v>
      </c>
      <c r="AD52" s="89">
        <v>39.5</v>
      </c>
      <c r="AE52" s="89">
        <v>39.5</v>
      </c>
      <c r="AF52" s="89">
        <v>39.5</v>
      </c>
      <c r="AG52" s="89">
        <v>39.5</v>
      </c>
      <c r="AH52" s="89">
        <v>39.5</v>
      </c>
      <c r="AI52" s="89">
        <v>39.5</v>
      </c>
      <c r="AJ52" s="89">
        <v>39.5</v>
      </c>
      <c r="AK52" s="89">
        <v>39.5</v>
      </c>
      <c r="AL52" s="89">
        <v>39.5</v>
      </c>
      <c r="AM52" s="89">
        <v>39.5</v>
      </c>
      <c r="AN52" s="89">
        <v>39.5</v>
      </c>
      <c r="AO52" s="89">
        <v>39.5</v>
      </c>
      <c r="AP52" s="89">
        <v>39.5</v>
      </c>
      <c r="AQ52" s="89">
        <v>39.5</v>
      </c>
      <c r="AR52" s="89">
        <v>39.5</v>
      </c>
      <c r="AS52" s="89">
        <v>39.5</v>
      </c>
      <c r="AT52" s="89">
        <v>39.5</v>
      </c>
      <c r="AU52" s="89">
        <v>37</v>
      </c>
      <c r="AV52" s="89">
        <v>39.5</v>
      </c>
      <c r="AW52" s="89">
        <v>39.5</v>
      </c>
      <c r="AX52" s="89">
        <v>39.5</v>
      </c>
      <c r="AY52" s="89">
        <v>39.5</v>
      </c>
      <c r="AZ52" s="89">
        <v>39.5</v>
      </c>
      <c r="BA52" s="89">
        <v>39.5</v>
      </c>
      <c r="BB52" s="89">
        <v>39.5</v>
      </c>
      <c r="BC52" s="89">
        <v>39.5</v>
      </c>
      <c r="BD52" s="89">
        <v>39.5</v>
      </c>
      <c r="BE52" s="90"/>
    </row>
    <row r="53" spans="1:57" ht="9.9499999999999993" customHeight="1">
      <c r="A53" s="6"/>
      <c r="B53" s="18"/>
      <c r="C53" s="32"/>
      <c r="D53" s="52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90"/>
    </row>
    <row r="54" spans="1:57" ht="17.25">
      <c r="A54" s="6" t="s">
        <v>26</v>
      </c>
      <c r="B54" s="18" t="s">
        <v>100</v>
      </c>
      <c r="C54" s="32" t="s">
        <v>91</v>
      </c>
      <c r="D54" s="51">
        <f>AVERAGE(E54:BC54)</f>
        <v>392.64705882352939</v>
      </c>
      <c r="E54" s="88">
        <v>437.5</v>
      </c>
      <c r="F54" s="89">
        <v>437.5</v>
      </c>
      <c r="G54" s="89">
        <v>437.5</v>
      </c>
      <c r="H54" s="89">
        <v>437.5</v>
      </c>
      <c r="I54" s="89">
        <v>437.5</v>
      </c>
      <c r="J54" s="89">
        <v>437.5</v>
      </c>
      <c r="K54" s="89">
        <v>437.5</v>
      </c>
      <c r="L54" s="89">
        <v>437.5</v>
      </c>
      <c r="M54" s="89">
        <v>437.5</v>
      </c>
      <c r="N54" s="89">
        <v>437.5</v>
      </c>
      <c r="O54" s="89">
        <v>432.5</v>
      </c>
      <c r="P54" s="89">
        <v>432.5</v>
      </c>
      <c r="Q54" s="89">
        <v>432.5</v>
      </c>
      <c r="R54" s="89">
        <v>432.5</v>
      </c>
      <c r="S54" s="89">
        <v>432.5</v>
      </c>
      <c r="T54" s="89">
        <v>377.5</v>
      </c>
      <c r="U54" s="89">
        <v>382.5</v>
      </c>
      <c r="V54" s="89">
        <v>390</v>
      </c>
      <c r="W54" s="89">
        <v>390</v>
      </c>
      <c r="X54" s="89">
        <v>390</v>
      </c>
      <c r="Y54" s="89">
        <v>402.5</v>
      </c>
      <c r="Z54" s="89">
        <v>402.5</v>
      </c>
      <c r="AA54" s="89">
        <v>402.5</v>
      </c>
      <c r="AB54" s="89">
        <v>402.5</v>
      </c>
      <c r="AC54" s="89">
        <v>402.5</v>
      </c>
      <c r="AD54" s="89">
        <v>402.5</v>
      </c>
      <c r="AE54" s="89">
        <v>402.5</v>
      </c>
      <c r="AF54" s="89">
        <v>402.5</v>
      </c>
      <c r="AG54" s="89">
        <v>402.5</v>
      </c>
      <c r="AH54" s="89">
        <v>402.5</v>
      </c>
      <c r="AI54" s="89">
        <v>402.5</v>
      </c>
      <c r="AJ54" s="89">
        <v>402.5</v>
      </c>
      <c r="AK54" s="89">
        <v>395</v>
      </c>
      <c r="AL54" s="89">
        <v>370</v>
      </c>
      <c r="AM54" s="89">
        <v>360</v>
      </c>
      <c r="AN54" s="89">
        <v>360</v>
      </c>
      <c r="AO54" s="89">
        <v>360</v>
      </c>
      <c r="AP54" s="89">
        <v>360</v>
      </c>
      <c r="AQ54" s="89">
        <v>360</v>
      </c>
      <c r="AR54" s="89">
        <v>360</v>
      </c>
      <c r="AS54" s="89">
        <v>340</v>
      </c>
      <c r="AT54" s="89">
        <v>342.5</v>
      </c>
      <c r="AU54" s="89">
        <v>342.5</v>
      </c>
      <c r="AV54" s="89">
        <v>342.5</v>
      </c>
      <c r="AW54" s="89">
        <v>342.5</v>
      </c>
      <c r="AX54" s="89">
        <v>352.5</v>
      </c>
      <c r="AY54" s="89">
        <v>352.5</v>
      </c>
      <c r="AZ54" s="89">
        <v>352.5</v>
      </c>
      <c r="BA54" s="89">
        <v>345</v>
      </c>
      <c r="BB54" s="89">
        <v>345</v>
      </c>
      <c r="BC54" s="89">
        <v>345</v>
      </c>
      <c r="BD54" s="89">
        <v>345</v>
      </c>
      <c r="BE54" s="90"/>
    </row>
    <row r="55" spans="1:57" ht="9.9499999999999993" customHeight="1">
      <c r="A55" s="6"/>
      <c r="B55" s="18"/>
      <c r="C55" s="32"/>
      <c r="D55" s="52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90"/>
    </row>
    <row r="56" spans="1:57" ht="17.25">
      <c r="A56" s="6" t="s">
        <v>27</v>
      </c>
      <c r="B56" s="18" t="s">
        <v>100</v>
      </c>
      <c r="C56" s="32" t="s">
        <v>92</v>
      </c>
      <c r="D56" s="51">
        <f>AVERAGE(E56:BC56)</f>
        <v>150</v>
      </c>
      <c r="E56" s="88">
        <v>150</v>
      </c>
      <c r="F56" s="89">
        <v>150</v>
      </c>
      <c r="G56" s="89">
        <v>150</v>
      </c>
      <c r="H56" s="89">
        <v>150</v>
      </c>
      <c r="I56" s="89">
        <v>150</v>
      </c>
      <c r="J56" s="89">
        <v>150</v>
      </c>
      <c r="K56" s="89">
        <v>150</v>
      </c>
      <c r="L56" s="89">
        <v>150</v>
      </c>
      <c r="M56" s="89">
        <v>150</v>
      </c>
      <c r="N56" s="89">
        <v>150</v>
      </c>
      <c r="O56" s="89">
        <v>150</v>
      </c>
      <c r="P56" s="89">
        <v>150</v>
      </c>
      <c r="Q56" s="89">
        <v>150</v>
      </c>
      <c r="R56" s="89">
        <v>150</v>
      </c>
      <c r="S56" s="89">
        <v>150</v>
      </c>
      <c r="T56" s="89">
        <v>150</v>
      </c>
      <c r="U56" s="89">
        <v>150</v>
      </c>
      <c r="V56" s="89">
        <v>150</v>
      </c>
      <c r="W56" s="89">
        <v>150</v>
      </c>
      <c r="X56" s="89">
        <v>150</v>
      </c>
      <c r="Y56" s="89">
        <v>150</v>
      </c>
      <c r="Z56" s="89">
        <v>150</v>
      </c>
      <c r="AA56" s="89">
        <v>150</v>
      </c>
      <c r="AB56" s="89">
        <v>150</v>
      </c>
      <c r="AC56" s="89">
        <v>150</v>
      </c>
      <c r="AD56" s="89">
        <v>150</v>
      </c>
      <c r="AE56" s="89">
        <v>150</v>
      </c>
      <c r="AF56" s="89">
        <v>150</v>
      </c>
      <c r="AG56" s="89">
        <v>150</v>
      </c>
      <c r="AH56" s="89">
        <v>150</v>
      </c>
      <c r="AI56" s="89">
        <v>150</v>
      </c>
      <c r="AJ56" s="89">
        <v>150</v>
      </c>
      <c r="AK56" s="89">
        <v>150</v>
      </c>
      <c r="AL56" s="89">
        <v>150</v>
      </c>
      <c r="AM56" s="89">
        <v>150</v>
      </c>
      <c r="AN56" s="89">
        <v>150</v>
      </c>
      <c r="AO56" s="89">
        <v>150</v>
      </c>
      <c r="AP56" s="89">
        <v>150</v>
      </c>
      <c r="AQ56" s="89">
        <v>150</v>
      </c>
      <c r="AR56" s="89">
        <v>150</v>
      </c>
      <c r="AS56" s="89">
        <v>150</v>
      </c>
      <c r="AT56" s="89">
        <v>150</v>
      </c>
      <c r="AU56" s="89">
        <v>150</v>
      </c>
      <c r="AV56" s="89">
        <v>150</v>
      </c>
      <c r="AW56" s="89">
        <v>150</v>
      </c>
      <c r="AX56" s="89">
        <v>150</v>
      </c>
      <c r="AY56" s="89">
        <v>150</v>
      </c>
      <c r="AZ56" s="89">
        <v>150</v>
      </c>
      <c r="BA56" s="89">
        <v>150</v>
      </c>
      <c r="BB56" s="89">
        <v>150</v>
      </c>
      <c r="BC56" s="89">
        <v>150</v>
      </c>
      <c r="BD56" s="89">
        <v>150</v>
      </c>
      <c r="BE56" s="90"/>
    </row>
    <row r="57" spans="1:57" ht="9.9499999999999993" customHeight="1">
      <c r="A57" s="6"/>
      <c r="B57" s="18"/>
      <c r="C57" s="32"/>
      <c r="D57" s="52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90"/>
    </row>
    <row r="58" spans="1:57" ht="17.25">
      <c r="A58" s="6" t="s">
        <v>28</v>
      </c>
      <c r="B58" s="18" t="s">
        <v>94</v>
      </c>
      <c r="C58" s="32" t="s">
        <v>93</v>
      </c>
      <c r="D58" s="51">
        <f>AVERAGE(E58:BC58)</f>
        <v>7.1950980392156847</v>
      </c>
      <c r="E58" s="88">
        <v>7.2</v>
      </c>
      <c r="F58" s="89">
        <v>7.33</v>
      </c>
      <c r="G58" s="89">
        <v>7.65</v>
      </c>
      <c r="H58" s="89">
        <v>7.85</v>
      </c>
      <c r="I58" s="89">
        <v>8.15</v>
      </c>
      <c r="J58" s="89">
        <v>8.1999999999999993</v>
      </c>
      <c r="K58" s="89">
        <v>8.1999999999999993</v>
      </c>
      <c r="L58" s="89">
        <v>8.0500000000000007</v>
      </c>
      <c r="M58" s="89">
        <v>8.0500000000000007</v>
      </c>
      <c r="N58" s="89">
        <v>7.9</v>
      </c>
      <c r="O58" s="89">
        <v>7.75</v>
      </c>
      <c r="P58" s="89">
        <v>7.78</v>
      </c>
      <c r="Q58" s="89">
        <v>7.92</v>
      </c>
      <c r="R58" s="89">
        <v>8.0500000000000007</v>
      </c>
      <c r="S58" s="89">
        <v>8.1</v>
      </c>
      <c r="T58" s="89">
        <v>7.95</v>
      </c>
      <c r="U58" s="89">
        <v>7.88</v>
      </c>
      <c r="V58" s="89">
        <v>7.82</v>
      </c>
      <c r="W58" s="89">
        <v>7.75</v>
      </c>
      <c r="X58" s="89">
        <v>7.68</v>
      </c>
      <c r="Y58" s="89">
        <v>7.65</v>
      </c>
      <c r="Z58" s="89">
        <v>7.55</v>
      </c>
      <c r="AA58" s="89">
        <v>7.55</v>
      </c>
      <c r="AB58" s="89">
        <v>7.55</v>
      </c>
      <c r="AC58" s="89">
        <v>7.55</v>
      </c>
      <c r="AD58" s="89">
        <v>7.48</v>
      </c>
      <c r="AE58" s="89">
        <v>7.48</v>
      </c>
      <c r="AF58" s="89">
        <v>7.38</v>
      </c>
      <c r="AG58" s="89">
        <v>7.15</v>
      </c>
      <c r="AH58" s="89">
        <v>7.1</v>
      </c>
      <c r="AI58" s="89">
        <v>7</v>
      </c>
      <c r="AJ58" s="89">
        <v>6.95</v>
      </c>
      <c r="AK58" s="89">
        <v>6.85</v>
      </c>
      <c r="AL58" s="89">
        <v>6.68</v>
      </c>
      <c r="AM58" s="89">
        <v>6.8</v>
      </c>
      <c r="AN58" s="89">
        <v>6.98</v>
      </c>
      <c r="AO58" s="89">
        <v>6.93</v>
      </c>
      <c r="AP58" s="89">
        <v>6.88</v>
      </c>
      <c r="AQ58" s="89">
        <v>6.82</v>
      </c>
      <c r="AR58" s="89">
        <v>6.6</v>
      </c>
      <c r="AS58" s="89">
        <v>6.4</v>
      </c>
      <c r="AT58" s="89">
        <v>5.88</v>
      </c>
      <c r="AU58" s="89">
        <v>5.88</v>
      </c>
      <c r="AV58" s="89">
        <v>5.9</v>
      </c>
      <c r="AW58" s="89">
        <v>5.9</v>
      </c>
      <c r="AX58" s="89">
        <v>5.9</v>
      </c>
      <c r="AY58" s="89">
        <v>5.9</v>
      </c>
      <c r="AZ58" s="89">
        <v>6.1</v>
      </c>
      <c r="BA58" s="89">
        <v>6.1</v>
      </c>
      <c r="BB58" s="89">
        <v>6.4</v>
      </c>
      <c r="BC58" s="89">
        <v>6.4</v>
      </c>
      <c r="BD58" s="89">
        <v>6.4</v>
      </c>
      <c r="BE58" s="90"/>
    </row>
    <row r="59" spans="1:57" ht="9.9499999999999993" customHeight="1">
      <c r="A59" s="6"/>
      <c r="B59" s="18"/>
      <c r="C59" s="32"/>
      <c r="D59" s="52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90"/>
    </row>
    <row r="60" spans="1:57" ht="17.25">
      <c r="A60" s="6" t="s">
        <v>29</v>
      </c>
      <c r="B60" s="18" t="s">
        <v>95</v>
      </c>
      <c r="C60" s="32" t="s">
        <v>81</v>
      </c>
      <c r="D60" s="51">
        <f>AVERAGE(E60:BC60)</f>
        <v>643.65686274509801</v>
      </c>
      <c r="E60" s="88">
        <v>642.5</v>
      </c>
      <c r="F60" s="89">
        <v>640</v>
      </c>
      <c r="G60" s="89">
        <v>667.5</v>
      </c>
      <c r="H60" s="89">
        <v>687.5</v>
      </c>
      <c r="I60" s="89">
        <v>707.5</v>
      </c>
      <c r="J60" s="89">
        <v>707.5</v>
      </c>
      <c r="K60" s="89">
        <v>692.5</v>
      </c>
      <c r="L60" s="89">
        <v>717.5</v>
      </c>
      <c r="M60" s="89">
        <v>712.5</v>
      </c>
      <c r="N60" s="89">
        <v>697.5</v>
      </c>
      <c r="O60" s="89">
        <v>702.5</v>
      </c>
      <c r="P60" s="89">
        <v>662.5</v>
      </c>
      <c r="Q60" s="89">
        <v>657.5</v>
      </c>
      <c r="R60" s="89">
        <v>654.5</v>
      </c>
      <c r="S60" s="89">
        <v>647.5</v>
      </c>
      <c r="T60" s="89">
        <v>662.5</v>
      </c>
      <c r="U60" s="89">
        <v>667.5</v>
      </c>
      <c r="V60" s="89">
        <v>660.5</v>
      </c>
      <c r="W60" s="89">
        <v>612.5</v>
      </c>
      <c r="X60" s="89">
        <v>602.5</v>
      </c>
      <c r="Y60" s="89">
        <v>592.5</v>
      </c>
      <c r="Z60" s="89">
        <v>607.5</v>
      </c>
      <c r="AA60" s="89">
        <v>617.5</v>
      </c>
      <c r="AB60" s="89">
        <v>632.5</v>
      </c>
      <c r="AC60" s="89">
        <v>612.5</v>
      </c>
      <c r="AD60" s="89">
        <v>577.5</v>
      </c>
      <c r="AE60" s="89">
        <v>582.5</v>
      </c>
      <c r="AF60" s="89">
        <v>582.5</v>
      </c>
      <c r="AG60" s="89">
        <v>582.5</v>
      </c>
      <c r="AH60" s="89">
        <v>572.5</v>
      </c>
      <c r="AI60" s="89">
        <v>572.5</v>
      </c>
      <c r="AJ60" s="89">
        <v>587.5</v>
      </c>
      <c r="AK60" s="89">
        <v>582.5</v>
      </c>
      <c r="AL60" s="89">
        <v>647.5</v>
      </c>
      <c r="AM60" s="89">
        <v>622.5</v>
      </c>
      <c r="AN60" s="89">
        <v>642.5</v>
      </c>
      <c r="AO60" s="89">
        <v>692.5</v>
      </c>
      <c r="AP60" s="89">
        <v>666</v>
      </c>
      <c r="AQ60" s="89">
        <v>637.5</v>
      </c>
      <c r="AR60" s="89">
        <v>666.5</v>
      </c>
      <c r="AS60" s="89">
        <v>652.5</v>
      </c>
      <c r="AT60" s="89">
        <v>637.5</v>
      </c>
      <c r="AU60" s="89">
        <v>602.5</v>
      </c>
      <c r="AV60" s="89">
        <v>607.5</v>
      </c>
      <c r="AW60" s="89">
        <v>614.5</v>
      </c>
      <c r="AX60" s="89">
        <v>627.5</v>
      </c>
      <c r="AY60" s="89">
        <v>652.5</v>
      </c>
      <c r="AZ60" s="89">
        <v>687.5</v>
      </c>
      <c r="BA60" s="89">
        <v>692.5</v>
      </c>
      <c r="BB60" s="89">
        <v>695.5</v>
      </c>
      <c r="BC60" s="89">
        <v>676.5</v>
      </c>
      <c r="BD60" s="89">
        <v>676.5</v>
      </c>
      <c r="BE60" s="90"/>
    </row>
    <row r="61" spans="1:57">
      <c r="A61" s="210" t="s">
        <v>107</v>
      </c>
      <c r="B61" s="211"/>
      <c r="C61" s="211"/>
      <c r="D61" s="73"/>
      <c r="E61" s="91"/>
      <c r="F61" s="90"/>
      <c r="G61" s="90"/>
      <c r="H61" s="90"/>
      <c r="I61" s="90"/>
      <c r="J61" s="90"/>
      <c r="K61" s="90"/>
      <c r="L61" s="90"/>
      <c r="M61" s="90"/>
      <c r="N61" s="89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89"/>
      <c r="AH61" s="90"/>
      <c r="AI61" s="90"/>
      <c r="AJ61" s="90"/>
      <c r="AK61" s="90"/>
      <c r="AL61" s="90"/>
      <c r="AM61" s="90"/>
      <c r="AN61" s="89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</row>
    <row r="62" spans="1:57">
      <c r="A62" s="212" t="s">
        <v>30</v>
      </c>
      <c r="B62" s="213"/>
      <c r="C62" s="213"/>
      <c r="D62" s="72"/>
      <c r="E62" s="74"/>
      <c r="AG62" s="23"/>
      <c r="AN62" s="23"/>
    </row>
  </sheetData>
  <mergeCells count="10">
    <mergeCell ref="A1:C1"/>
    <mergeCell ref="A23:B23"/>
    <mergeCell ref="A43:B43"/>
    <mergeCell ref="A61:C61"/>
    <mergeCell ref="A62:C62"/>
    <mergeCell ref="A15:B15"/>
    <mergeCell ref="A17:B17"/>
    <mergeCell ref="A19:B19"/>
    <mergeCell ref="A21:B21"/>
    <mergeCell ref="A25:B25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17</vt:i4>
      </vt:variant>
    </vt:vector>
  </HeadingPairs>
  <TitlesOfParts>
    <vt:vector size="17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konma2</dc:creator>
  <cp:lastModifiedBy>김은희</cp:lastModifiedBy>
  <cp:lastPrinted>2017-01-25T05:39:02Z</cp:lastPrinted>
  <dcterms:created xsi:type="dcterms:W3CDTF">2010-04-29T01:48:55Z</dcterms:created>
  <dcterms:modified xsi:type="dcterms:W3CDTF">2020-10-16T04:13:11Z</dcterms:modified>
</cp:coreProperties>
</file>